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dia.RAMAEL\Documents\"/>
    </mc:Choice>
  </mc:AlternateContent>
  <xr:revisionPtr revIDLastSave="0" documentId="13_ncr:1_{7DD24007-A5BF-454D-AF3E-9FA18F4A331F}" xr6:coauthVersionLast="45" xr6:coauthVersionMax="45" xr10:uidLastSave="{00000000-0000-0000-0000-000000000000}"/>
  <bookViews>
    <workbookView xWindow="-120" yWindow="-120" windowWidth="29040" windowHeight="15840" xr2:uid="{17F4A0B9-D20A-44E2-8894-4CCC6622E998}"/>
  </bookViews>
  <sheets>
    <sheet name="21 fev" sheetId="2" r:id="rId1"/>
    <sheet name="QUALIFIES CFU 1819" sheetId="7" r:id="rId2"/>
  </sheets>
  <definedNames>
    <definedName name="_xlnm.Print_Area" localSheetId="0">'21 fev'!$A$1:$M$20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" i="7" l="1"/>
  <c r="I3" i="7"/>
  <c r="I5" i="7"/>
  <c r="I6" i="7"/>
  <c r="I9" i="7"/>
  <c r="I10" i="7"/>
  <c r="I12" i="7"/>
  <c r="I14" i="7"/>
  <c r="I15" i="7"/>
  <c r="I17" i="7"/>
  <c r="I18" i="7"/>
  <c r="I20" i="7"/>
  <c r="I21" i="7"/>
  <c r="I23" i="7"/>
  <c r="I24" i="7"/>
  <c r="I26" i="7"/>
  <c r="I27" i="7"/>
  <c r="I29" i="7"/>
  <c r="I30" i="7"/>
  <c r="I32" i="7"/>
  <c r="I33" i="7"/>
</calcChain>
</file>

<file path=xl/sharedStrings.xml><?xml version="1.0" encoding="utf-8"?>
<sst xmlns="http://schemas.openxmlformats.org/spreadsheetml/2006/main" count="382" uniqueCount="134">
  <si>
    <t>AMIOUNY</t>
  </si>
  <si>
    <t>LOMBARDI</t>
  </si>
  <si>
    <t>F -64K</t>
  </si>
  <si>
    <t>LESENNE</t>
  </si>
  <si>
    <t>MANSOUR</t>
  </si>
  <si>
    <t>F -57K</t>
  </si>
  <si>
    <t>FOUILLOUX</t>
  </si>
  <si>
    <t>STYCZEN</t>
  </si>
  <si>
    <t>F +64K</t>
  </si>
  <si>
    <t>BOBAN</t>
  </si>
  <si>
    <t>CERTHOUX</t>
  </si>
  <si>
    <t>F -54K</t>
  </si>
  <si>
    <t>1/4 F</t>
  </si>
  <si>
    <t>F</t>
  </si>
  <si>
    <t>H -88K</t>
  </si>
  <si>
    <t>H -75K</t>
  </si>
  <si>
    <t>1/2 F</t>
  </si>
  <si>
    <t>YANG</t>
  </si>
  <si>
    <t>FAGE</t>
  </si>
  <si>
    <t>BARATHON</t>
  </si>
  <si>
    <t>ADJISSA</t>
  </si>
  <si>
    <t>REGISTE</t>
  </si>
  <si>
    <t>GERY</t>
  </si>
  <si>
    <t>MULLER</t>
  </si>
  <si>
    <t>H -64K</t>
  </si>
  <si>
    <t>H -69K</t>
  </si>
  <si>
    <t>H -60K</t>
  </si>
  <si>
    <t>KARIM</t>
  </si>
  <si>
    <t>DJABOUR</t>
  </si>
  <si>
    <t>H -81K</t>
  </si>
  <si>
    <t>WADE</t>
  </si>
  <si>
    <t>PANSARD</t>
  </si>
  <si>
    <t>MOULIN</t>
  </si>
  <si>
    <t>BERNARD</t>
  </si>
  <si>
    <t>SAFIULLAH</t>
  </si>
  <si>
    <t>CULLIER</t>
  </si>
  <si>
    <t>ADOUNIS</t>
  </si>
  <si>
    <t>MOUSSON</t>
  </si>
  <si>
    <t>OUCHER</t>
  </si>
  <si>
    <t>BIRON</t>
  </si>
  <si>
    <t>SOURGET</t>
  </si>
  <si>
    <t>BONAPERA</t>
  </si>
  <si>
    <t>MILED</t>
  </si>
  <si>
    <t>BELAREF</t>
  </si>
  <si>
    <t>KOUASSI</t>
  </si>
  <si>
    <t>RING 1</t>
  </si>
  <si>
    <t>RING 2</t>
  </si>
  <si>
    <t>NAGESWARAN</t>
  </si>
  <si>
    <t>BASSOU</t>
  </si>
  <si>
    <t>MONCE</t>
  </si>
  <si>
    <t>GOURARA</t>
  </si>
  <si>
    <t>LAKRAFI</t>
  </si>
  <si>
    <t>H +88K</t>
  </si>
  <si>
    <t>TOVMASSIAN</t>
  </si>
  <si>
    <t>SPANO</t>
  </si>
  <si>
    <t>GASPAROV</t>
  </si>
  <si>
    <t>GRANGER</t>
  </si>
  <si>
    <t>MONTEIRO  SILVA</t>
  </si>
  <si>
    <t>Nom</t>
  </si>
  <si>
    <t>Assaut -54 KG F (F)</t>
  </si>
  <si>
    <t>N° licence</t>
  </si>
  <si>
    <t>Prénom</t>
  </si>
  <si>
    <t>date naiss.</t>
  </si>
  <si>
    <t>Sexe</t>
  </si>
  <si>
    <t>AS</t>
  </si>
  <si>
    <t>S4LE059796</t>
  </si>
  <si>
    <t>MECHTILDE</t>
  </si>
  <si>
    <t>SORBONNE UNIVERSITÉ LETTRES</t>
  </si>
  <si>
    <t>S100066032</t>
  </si>
  <si>
    <t>ROMANE</t>
  </si>
  <si>
    <t>UNIVERSITE PARIS 1</t>
  </si>
  <si>
    <t>Assaut -57 KG F (F)</t>
  </si>
  <si>
    <t>8R01070805</t>
  </si>
  <si>
    <t>CHLOE</t>
  </si>
  <si>
    <t>STAPS PARIS DESCARTES</t>
  </si>
  <si>
    <t>ZH0U077014</t>
  </si>
  <si>
    <t>KAHINA</t>
  </si>
  <si>
    <t>UP10 NANTERRE</t>
  </si>
  <si>
    <t>Assaut -60 KG F (F)</t>
  </si>
  <si>
    <t>Assaut -64 KG F (F)</t>
  </si>
  <si>
    <t>S100070255</t>
  </si>
  <si>
    <t>MANUELA</t>
  </si>
  <si>
    <t>S4LE073568</t>
  </si>
  <si>
    <t>JESSICA</t>
  </si>
  <si>
    <t>Assaut +64 KG F (F)</t>
  </si>
  <si>
    <t>8R01063582</t>
  </si>
  <si>
    <t>MACHA</t>
  </si>
  <si>
    <t>Assaut -60 KG H (H)</t>
  </si>
  <si>
    <t>Z600064053</t>
  </si>
  <si>
    <t>PAPA-SEGA</t>
  </si>
  <si>
    <t>M</t>
  </si>
  <si>
    <t>ECOLE POLYTECHNIQUE</t>
  </si>
  <si>
    <t>S4LE043246</t>
  </si>
  <si>
    <t>YANIS</t>
  </si>
  <si>
    <t>Assaut -64 KG H (H)</t>
  </si>
  <si>
    <t>S500075954</t>
  </si>
  <si>
    <t>ELIAS</t>
  </si>
  <si>
    <t>UNIVERSITE PARIS DESCARTES</t>
  </si>
  <si>
    <t>S100075303</t>
  </si>
  <si>
    <t>ARTHUR</t>
  </si>
  <si>
    <t>Assaut -69 KG H (H)</t>
  </si>
  <si>
    <t>S100071840</t>
  </si>
  <si>
    <t>OCTAVE</t>
  </si>
  <si>
    <t>S100084464</t>
  </si>
  <si>
    <t>GABRIELE</t>
  </si>
  <si>
    <t>Assaut -75 KG H (H)</t>
  </si>
  <si>
    <t>S700084009</t>
  </si>
  <si>
    <t>AHNAF</t>
  </si>
  <si>
    <t>UNIVERSITE PARIS DIDEROT</t>
  </si>
  <si>
    <t>S100074925</t>
  </si>
  <si>
    <t>ANTON</t>
  </si>
  <si>
    <t>Assaut -81 KG H (H)</t>
  </si>
  <si>
    <t>S100077444</t>
  </si>
  <si>
    <t>AMIR</t>
  </si>
  <si>
    <t>ZE00084110</t>
  </si>
  <si>
    <t>YASSER</t>
  </si>
  <si>
    <t>BDS LEONARD DE VINCI</t>
  </si>
  <si>
    <t>Assaut -88 KG H (H)</t>
  </si>
  <si>
    <t>S4LE045183</t>
  </si>
  <si>
    <t>MOHAMMED KARIM</t>
  </si>
  <si>
    <t>S200066718</t>
  </si>
  <si>
    <t>RUDOLF</t>
  </si>
  <si>
    <t>UNIVERSITE PARIS 2</t>
  </si>
  <si>
    <t>Assaut +88 KG H (H)</t>
  </si>
  <si>
    <t>S500076183</t>
  </si>
  <si>
    <t>ARNAK</t>
  </si>
  <si>
    <t>ZH0U080375</t>
  </si>
  <si>
    <t>AHMED</t>
  </si>
  <si>
    <t xml:space="preserve">CHAMPIONNAT IDF BOXE ANGLAISE  - 21 FEVRIER 2019 - BIANCOTTO </t>
  </si>
  <si>
    <t>VERSAILLES</t>
  </si>
  <si>
    <t>PARIS</t>
  </si>
  <si>
    <t>Place</t>
  </si>
  <si>
    <t>Académie</t>
  </si>
  <si>
    <t>PARIS IDF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</si>
</sst>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rgb="FFFFFF00"/>
      <name val="Calibri"/>
      <family val="2"/>
    </font>
    <font>
      <b/>
      <sz val="11"/>
      <color rgb="FFFFFF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2" fillId="0" borderId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5" applyNumberFormat="0" applyAlignment="0" applyProtection="0"/>
    <xf numFmtId="0" fontId="16" fillId="8" borderId="6" applyNumberFormat="0" applyAlignment="0" applyProtection="0"/>
    <xf numFmtId="0" fontId="17" fillId="8" borderId="5" applyNumberFormat="0" applyAlignment="0" applyProtection="0"/>
    <xf numFmtId="0" fontId="18" fillId="0" borderId="7" applyNumberFormat="0" applyFill="0" applyAlignment="0" applyProtection="0"/>
    <xf numFmtId="0" fontId="4" fillId="9" borderId="8" applyNumberFormat="0" applyAlignment="0" applyProtection="0"/>
    <xf numFmtId="0" fontId="19" fillId="0" borderId="0" applyNumberFormat="0" applyFill="0" applyBorder="0" applyAlignment="0" applyProtection="0"/>
    <xf numFmtId="0" fontId="7" fillId="10" borderId="9" applyNumberFormat="0" applyFont="0" applyAlignment="0" applyProtection="0"/>
    <xf numFmtId="0" fontId="20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5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5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5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5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5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5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</cellStyleXfs>
  <cellXfs count="43">
    <xf numFmtId="0" fontId="0" fillId="0" borderId="0" xfId="0"/>
    <xf numFmtId="0" fontId="0" fillId="0" borderId="1" xfId="0" applyBorder="1"/>
    <xf numFmtId="16" fontId="0" fillId="0" borderId="1" xfId="0" applyNumberFormat="1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35" borderId="1" xfId="0" applyFill="1" applyBorder="1"/>
    <xf numFmtId="0" fontId="21" fillId="2" borderId="1" xfId="1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/>
    </xf>
    <xf numFmtId="0" fontId="21" fillId="3" borderId="1" xfId="1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/>
    </xf>
    <xf numFmtId="0" fontId="21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4" fillId="35" borderId="1" xfId="0" applyFont="1" applyFill="1" applyBorder="1" applyAlignment="1">
      <alignment horizontal="center"/>
    </xf>
    <xf numFmtId="0" fontId="4" fillId="35" borderId="1" xfId="0" applyFont="1" applyFill="1" applyBorder="1" applyAlignment="1">
      <alignment horizontal="center" vertical="center"/>
    </xf>
    <xf numFmtId="0" fontId="6" fillId="35" borderId="1" xfId="1" applyFont="1" applyFill="1" applyBorder="1" applyAlignment="1">
      <alignment horizontal="center" vertical="center" wrapText="1"/>
    </xf>
    <xf numFmtId="0" fontId="22" fillId="35" borderId="1" xfId="0" applyFont="1" applyFill="1" applyBorder="1" applyAlignment="1">
      <alignment horizontal="center" vertical="center"/>
    </xf>
    <xf numFmtId="0" fontId="21" fillId="35" borderId="1" xfId="1" applyFont="1" applyFill="1" applyBorder="1" applyAlignment="1">
      <alignment horizontal="center" vertical="center"/>
    </xf>
    <xf numFmtId="0" fontId="22" fillId="35" borderId="1" xfId="0" applyFont="1" applyFill="1" applyBorder="1" applyAlignment="1">
      <alignment horizontal="center"/>
    </xf>
    <xf numFmtId="0" fontId="0" fillId="0" borderId="0" xfId="0" applyFill="1"/>
    <xf numFmtId="0" fontId="23" fillId="38" borderId="0" xfId="0" applyFont="1" applyFill="1" applyBorder="1" applyAlignment="1">
      <alignment horizontal="center"/>
    </xf>
    <xf numFmtId="0" fontId="0" fillId="0" borderId="0" xfId="0" applyBorder="1"/>
    <xf numFmtId="0" fontId="1" fillId="36" borderId="16" xfId="0" applyFont="1" applyFill="1" applyBorder="1" applyAlignment="1">
      <alignment horizontal="center"/>
    </xf>
    <xf numFmtId="0" fontId="0" fillId="3" borderId="1" xfId="0" applyFill="1" applyBorder="1"/>
    <xf numFmtId="0" fontId="0" fillId="2" borderId="1" xfId="0" applyFill="1" applyBorder="1"/>
    <xf numFmtId="0" fontId="22" fillId="3" borderId="1" xfId="0" applyFont="1" applyFill="1" applyBorder="1" applyAlignment="1">
      <alignment horizontal="center" vertical="center" wrapText="1"/>
    </xf>
    <xf numFmtId="0" fontId="1" fillId="37" borderId="16" xfId="0" applyFont="1" applyFill="1" applyBorder="1" applyAlignment="1">
      <alignment horizontal="center"/>
    </xf>
    <xf numFmtId="0" fontId="1" fillId="38" borderId="11" xfId="0" applyFont="1" applyFill="1" applyBorder="1" applyAlignment="1">
      <alignment horizontal="center" vertical="center" wrapText="1"/>
    </xf>
    <xf numFmtId="0" fontId="1" fillId="38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1" xfId="0" applyBorder="1" applyAlignment="1">
      <alignment wrapText="1"/>
    </xf>
    <xf numFmtId="0" fontId="0" fillId="39" borderId="1" xfId="0" applyFill="1" applyBorder="1" applyAlignment="1">
      <alignment wrapText="1"/>
    </xf>
    <xf numFmtId="14" fontId="0" fillId="0" borderId="1" xfId="0" applyNumberFormat="1" applyBorder="1" applyAlignment="1">
      <alignment wrapText="1"/>
    </xf>
    <xf numFmtId="0" fontId="1" fillId="38" borderId="13" xfId="0" applyFont="1" applyFill="1" applyBorder="1" applyAlignment="1">
      <alignment horizontal="center" vertical="center" wrapText="1"/>
    </xf>
    <xf numFmtId="0" fontId="1" fillId="38" borderId="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39" borderId="15" xfId="0" applyFill="1" applyBorder="1" applyAlignment="1">
      <alignment wrapText="1"/>
    </xf>
    <xf numFmtId="14" fontId="0" fillId="0" borderId="15" xfId="0" applyNumberFormat="1" applyBorder="1" applyAlignment="1">
      <alignment wrapText="1"/>
    </xf>
  </cellXfs>
  <cellStyles count="43">
    <cellStyle name="20 % - Accent1" xfId="20" builtinId="30" customBuiltin="1"/>
    <cellStyle name="20 % - Accent2" xfId="24" builtinId="34" customBuiltin="1"/>
    <cellStyle name="20 % - Accent3" xfId="28" builtinId="38" customBuiltin="1"/>
    <cellStyle name="20 % - Accent4" xfId="32" builtinId="42" customBuiltin="1"/>
    <cellStyle name="20 % - Accent5" xfId="36" builtinId="46" customBuiltin="1"/>
    <cellStyle name="20 % - Accent6" xfId="40" builtinId="50" customBuiltin="1"/>
    <cellStyle name="40 % - Accent1" xfId="21" builtinId="31" customBuiltin="1"/>
    <cellStyle name="40 % - Accent2" xfId="25" builtinId="35" customBuiltin="1"/>
    <cellStyle name="40 % - Accent3" xfId="29" builtinId="39" customBuiltin="1"/>
    <cellStyle name="40 % - Accent4" xfId="33" builtinId="43" customBuiltin="1"/>
    <cellStyle name="40 % - Accent5" xfId="37" builtinId="47" customBuiltin="1"/>
    <cellStyle name="40 % - Accent6" xfId="41" builtinId="51" customBuiltin="1"/>
    <cellStyle name="60 % - Accent1" xfId="22" builtinId="32" customBuiltin="1"/>
    <cellStyle name="60 % - Accent2" xfId="26" builtinId="36" customBuiltin="1"/>
    <cellStyle name="60 % - Accent3" xfId="30" builtinId="40" customBuiltin="1"/>
    <cellStyle name="60 % - Accent4" xfId="34" builtinId="44" customBuiltin="1"/>
    <cellStyle name="60 % - Accent5" xfId="38" builtinId="48" customBuiltin="1"/>
    <cellStyle name="60 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Avertissement" xfId="15" builtinId="11" customBuiltin="1"/>
    <cellStyle name="Calcul" xfId="12" builtinId="22" customBuiltin="1"/>
    <cellStyle name="Cellule liée" xfId="13" builtinId="24" customBuiltin="1"/>
    <cellStyle name="Entrée" xfId="10" builtinId="20" customBuiltin="1"/>
    <cellStyle name="Insatisfaisant" xfId="8" builtinId="27" customBuiltin="1"/>
    <cellStyle name="Neutre" xfId="9" builtinId="28" customBuiltin="1"/>
    <cellStyle name="Normal" xfId="0" builtinId="0"/>
    <cellStyle name="Normal 2" xfId="1" xr:uid="{2925A25A-BC27-45B9-A24D-756DF112708B}"/>
    <cellStyle name="Note" xfId="16" builtinId="10" customBuiltin="1"/>
    <cellStyle name="Satisfaisant" xfId="7" builtinId="26" customBuiltin="1"/>
    <cellStyle name="Sortie" xfId="11" builtinId="21" customBuiltin="1"/>
    <cellStyle name="Texte explicatif" xfId="17" builtinId="53" customBuiltin="1"/>
    <cellStyle name="Titre" xfId="2" builtinId="15" customBuiltin="1"/>
    <cellStyle name="Titre 1" xfId="3" builtinId="16" customBuiltin="1"/>
    <cellStyle name="Titre 2" xfId="4" builtinId="17" customBuiltin="1"/>
    <cellStyle name="Titre 3" xfId="5" builtinId="18" customBuiltin="1"/>
    <cellStyle name="Titre 4" xfId="6" builtinId="19" customBuiltin="1"/>
    <cellStyle name="Total" xfId="18" builtinId="25" customBuiltin="1"/>
    <cellStyle name="Vérification" xfId="14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2A19B-CD16-46BC-A549-BED554931FBC}">
  <dimension ref="A1:M22"/>
  <sheetViews>
    <sheetView showGridLines="0" tabSelected="1" view="pageBreakPreview" zoomScale="130" zoomScaleNormal="130" zoomScaleSheetLayoutView="130" workbookViewId="0">
      <selection sqref="A1:M1"/>
    </sheetView>
  </sheetViews>
  <sheetFormatPr baseColWidth="10" defaultRowHeight="15" x14ac:dyDescent="0.25"/>
  <cols>
    <col min="1" max="1" width="3" customWidth="1"/>
    <col min="2" max="2" width="5.28515625" bestFit="1" customWidth="1"/>
    <col min="3" max="3" width="6.85546875" bestFit="1" customWidth="1"/>
    <col min="4" max="4" width="14.28515625" style="3" bestFit="1" customWidth="1"/>
    <col min="5" max="5" width="16.85546875" style="3" bestFit="1" customWidth="1"/>
    <col min="6" max="6" width="5.28515625" customWidth="1"/>
    <col min="7" max="7" width="5.28515625" style="21" customWidth="1"/>
    <col min="8" max="8" width="3" bestFit="1" customWidth="1"/>
    <col min="9" max="9" width="5.28515625" bestFit="1" customWidth="1"/>
    <col min="10" max="10" width="6.5703125" bestFit="1" customWidth="1"/>
    <col min="11" max="11" width="11.140625" bestFit="1" customWidth="1"/>
    <col min="12" max="12" width="16.85546875" bestFit="1" customWidth="1"/>
    <col min="13" max="13" width="6" customWidth="1"/>
  </cols>
  <sheetData>
    <row r="1" spans="1:13" x14ac:dyDescent="0.25">
      <c r="A1" s="22" t="s">
        <v>128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x14ac:dyDescent="0.25">
      <c r="A2" s="24" t="s">
        <v>45</v>
      </c>
      <c r="B2" s="24"/>
      <c r="C2" s="24"/>
      <c r="D2" s="24"/>
      <c r="E2" s="24"/>
      <c r="H2" s="28" t="s">
        <v>46</v>
      </c>
      <c r="I2" s="28"/>
      <c r="J2" s="28"/>
      <c r="K2" s="28"/>
      <c r="L2" s="28"/>
    </row>
    <row r="3" spans="1:13" x14ac:dyDescent="0.25">
      <c r="A3" s="1">
        <v>1</v>
      </c>
      <c r="B3" s="1" t="s">
        <v>12</v>
      </c>
      <c r="C3" s="1" t="s">
        <v>11</v>
      </c>
      <c r="D3" s="7" t="s">
        <v>9</v>
      </c>
      <c r="E3" s="9" t="s">
        <v>10</v>
      </c>
      <c r="F3" s="25"/>
      <c r="H3" s="1">
        <v>1</v>
      </c>
      <c r="I3" s="1" t="s">
        <v>12</v>
      </c>
      <c r="J3" s="1" t="s">
        <v>24</v>
      </c>
      <c r="K3" s="12" t="s">
        <v>17</v>
      </c>
      <c r="L3" s="14" t="s">
        <v>18</v>
      </c>
      <c r="M3" s="25"/>
    </row>
    <row r="4" spans="1:13" x14ac:dyDescent="0.25">
      <c r="A4" s="1">
        <v>2</v>
      </c>
      <c r="B4" s="2" t="s">
        <v>12</v>
      </c>
      <c r="C4" s="1" t="s">
        <v>15</v>
      </c>
      <c r="D4" s="8" t="s">
        <v>38</v>
      </c>
      <c r="E4" s="11" t="s">
        <v>55</v>
      </c>
      <c r="F4" s="25"/>
      <c r="H4" s="1">
        <v>2</v>
      </c>
      <c r="I4" s="1" t="s">
        <v>12</v>
      </c>
      <c r="J4" s="1" t="s">
        <v>24</v>
      </c>
      <c r="K4" s="12" t="s">
        <v>19</v>
      </c>
      <c r="L4" s="10" t="s">
        <v>57</v>
      </c>
      <c r="M4" s="25"/>
    </row>
    <row r="5" spans="1:13" x14ac:dyDescent="0.25">
      <c r="A5" s="1">
        <v>3</v>
      </c>
      <c r="B5" s="2" t="s">
        <v>12</v>
      </c>
      <c r="C5" s="1" t="s">
        <v>15</v>
      </c>
      <c r="D5" s="8" t="s">
        <v>39</v>
      </c>
      <c r="E5" s="11" t="s">
        <v>35</v>
      </c>
      <c r="F5" s="26"/>
      <c r="H5" s="1">
        <v>3</v>
      </c>
      <c r="I5" s="1" t="s">
        <v>12</v>
      </c>
      <c r="J5" s="1" t="s">
        <v>24</v>
      </c>
      <c r="K5" s="12" t="s">
        <v>20</v>
      </c>
      <c r="L5" s="10" t="s">
        <v>21</v>
      </c>
      <c r="M5" s="26"/>
    </row>
    <row r="6" spans="1:13" x14ac:dyDescent="0.25">
      <c r="A6" s="1">
        <v>4</v>
      </c>
      <c r="B6" s="1" t="s">
        <v>16</v>
      </c>
      <c r="C6" s="1" t="s">
        <v>11</v>
      </c>
      <c r="D6" s="8" t="s">
        <v>47</v>
      </c>
      <c r="E6" s="11" t="s">
        <v>10</v>
      </c>
      <c r="F6" s="25"/>
      <c r="H6" s="1">
        <v>4</v>
      </c>
      <c r="I6" s="1" t="s">
        <v>12</v>
      </c>
      <c r="J6" s="1" t="s">
        <v>24</v>
      </c>
      <c r="K6" s="12" t="s">
        <v>22</v>
      </c>
      <c r="L6" s="10" t="s">
        <v>23</v>
      </c>
      <c r="M6" s="25"/>
    </row>
    <row r="7" spans="1:13" x14ac:dyDescent="0.25">
      <c r="A7" s="1">
        <v>5</v>
      </c>
      <c r="B7" s="1" t="s">
        <v>16</v>
      </c>
      <c r="C7" s="1" t="s">
        <v>11</v>
      </c>
      <c r="D7" s="15" t="s">
        <v>48</v>
      </c>
      <c r="E7" s="20" t="s">
        <v>49</v>
      </c>
      <c r="F7" s="6"/>
      <c r="H7" s="1">
        <v>5</v>
      </c>
      <c r="I7" s="1" t="s">
        <v>16</v>
      </c>
      <c r="J7" s="1" t="s">
        <v>25</v>
      </c>
      <c r="K7" s="18" t="s">
        <v>54</v>
      </c>
      <c r="L7" s="16" t="s">
        <v>40</v>
      </c>
      <c r="M7" s="6"/>
    </row>
    <row r="8" spans="1:13" x14ac:dyDescent="0.25">
      <c r="A8" s="1">
        <v>6</v>
      </c>
      <c r="B8" s="1" t="s">
        <v>16</v>
      </c>
      <c r="C8" s="1" t="s">
        <v>15</v>
      </c>
      <c r="D8" s="8" t="s">
        <v>34</v>
      </c>
      <c r="E8" s="11" t="s">
        <v>37</v>
      </c>
      <c r="F8" s="26"/>
      <c r="H8" s="1">
        <v>6</v>
      </c>
      <c r="I8" s="1" t="s">
        <v>16</v>
      </c>
      <c r="J8" s="1" t="s">
        <v>25</v>
      </c>
      <c r="K8" s="13" t="s">
        <v>41</v>
      </c>
      <c r="L8" s="10" t="s">
        <v>33</v>
      </c>
      <c r="M8" s="25"/>
    </row>
    <row r="9" spans="1:13" x14ac:dyDescent="0.25">
      <c r="A9" s="1">
        <v>7</v>
      </c>
      <c r="B9" s="1" t="s">
        <v>16</v>
      </c>
      <c r="C9" s="1" t="s">
        <v>15</v>
      </c>
      <c r="D9" s="8" t="s">
        <v>55</v>
      </c>
      <c r="E9" s="11" t="s">
        <v>39</v>
      </c>
      <c r="F9" s="26"/>
      <c r="H9" s="1">
        <v>7</v>
      </c>
      <c r="I9" s="1" t="s">
        <v>16</v>
      </c>
      <c r="J9" s="1" t="s">
        <v>26</v>
      </c>
      <c r="K9" s="12" t="s">
        <v>27</v>
      </c>
      <c r="L9" s="10" t="s">
        <v>28</v>
      </c>
      <c r="M9" s="25"/>
    </row>
    <row r="10" spans="1:13" x14ac:dyDescent="0.25">
      <c r="A10" s="1">
        <v>8</v>
      </c>
      <c r="B10" s="1" t="s">
        <v>16</v>
      </c>
      <c r="C10" s="1" t="s">
        <v>14</v>
      </c>
      <c r="D10" s="8" t="s">
        <v>50</v>
      </c>
      <c r="E10" s="11" t="s">
        <v>56</v>
      </c>
      <c r="F10" s="26"/>
      <c r="H10" s="1">
        <v>8</v>
      </c>
      <c r="I10" s="1" t="s">
        <v>16</v>
      </c>
      <c r="J10" s="1" t="s">
        <v>29</v>
      </c>
      <c r="K10" s="8" t="s">
        <v>42</v>
      </c>
      <c r="L10" s="11" t="s">
        <v>43</v>
      </c>
      <c r="M10" s="26"/>
    </row>
    <row r="11" spans="1:13" x14ac:dyDescent="0.25">
      <c r="A11" s="1">
        <v>9</v>
      </c>
      <c r="B11" s="1" t="s">
        <v>16</v>
      </c>
      <c r="C11" s="1" t="s">
        <v>14</v>
      </c>
      <c r="D11" s="8" t="s">
        <v>31</v>
      </c>
      <c r="E11" s="11" t="s">
        <v>32</v>
      </c>
      <c r="F11" s="25"/>
      <c r="H11" s="1">
        <v>9</v>
      </c>
      <c r="I11" s="1" t="s">
        <v>16</v>
      </c>
      <c r="J11" s="1" t="s">
        <v>29</v>
      </c>
      <c r="K11" s="8" t="s">
        <v>44</v>
      </c>
      <c r="L11" s="11" t="s">
        <v>36</v>
      </c>
      <c r="M11" s="25"/>
    </row>
    <row r="12" spans="1:13" x14ac:dyDescent="0.25">
      <c r="A12" s="1">
        <v>10</v>
      </c>
      <c r="B12" s="1" t="s">
        <v>13</v>
      </c>
      <c r="C12" s="1" t="s">
        <v>52</v>
      </c>
      <c r="D12" s="8" t="s">
        <v>51</v>
      </c>
      <c r="E12" s="27" t="s">
        <v>53</v>
      </c>
      <c r="F12" s="25"/>
      <c r="H12" s="1">
        <v>10</v>
      </c>
      <c r="I12" s="1" t="s">
        <v>16</v>
      </c>
      <c r="J12" s="1" t="s">
        <v>24</v>
      </c>
      <c r="K12" s="13" t="s">
        <v>18</v>
      </c>
      <c r="L12" s="10" t="s">
        <v>57</v>
      </c>
      <c r="M12" s="26"/>
    </row>
    <row r="13" spans="1:13" x14ac:dyDescent="0.25">
      <c r="A13" s="1">
        <v>11</v>
      </c>
      <c r="B13" s="1" t="s">
        <v>13</v>
      </c>
      <c r="C13" s="1" t="s">
        <v>2</v>
      </c>
      <c r="D13" s="7" t="s">
        <v>0</v>
      </c>
      <c r="E13" s="9" t="s">
        <v>1</v>
      </c>
      <c r="F13" s="26"/>
      <c r="H13" s="1">
        <v>11</v>
      </c>
      <c r="I13" s="1" t="s">
        <v>16</v>
      </c>
      <c r="J13" s="1" t="s">
        <v>24</v>
      </c>
      <c r="K13" s="13" t="s">
        <v>20</v>
      </c>
      <c r="L13" s="10" t="s">
        <v>23</v>
      </c>
      <c r="M13" s="26"/>
    </row>
    <row r="14" spans="1:13" x14ac:dyDescent="0.25">
      <c r="A14" s="1">
        <v>12</v>
      </c>
      <c r="B14" s="1" t="s">
        <v>13</v>
      </c>
      <c r="C14" s="1" t="s">
        <v>5</v>
      </c>
      <c r="D14" s="7" t="s">
        <v>3</v>
      </c>
      <c r="E14" s="9" t="s">
        <v>4</v>
      </c>
      <c r="F14" s="26"/>
      <c r="H14" s="1">
        <v>12</v>
      </c>
      <c r="I14" s="1" t="s">
        <v>13</v>
      </c>
      <c r="J14" s="1" t="s">
        <v>8</v>
      </c>
      <c r="K14" s="19" t="s">
        <v>6</v>
      </c>
      <c r="L14" s="17" t="s">
        <v>7</v>
      </c>
      <c r="M14" s="6"/>
    </row>
    <row r="15" spans="1:13" x14ac:dyDescent="0.25">
      <c r="A15" s="1">
        <v>13</v>
      </c>
      <c r="B15" s="1" t="s">
        <v>13</v>
      </c>
      <c r="C15" s="1" t="s">
        <v>11</v>
      </c>
      <c r="D15" s="8" t="s">
        <v>10</v>
      </c>
      <c r="E15" s="11" t="s">
        <v>49</v>
      </c>
      <c r="F15" s="26"/>
      <c r="H15" s="1">
        <v>13</v>
      </c>
      <c r="I15" s="1" t="s">
        <v>13</v>
      </c>
      <c r="J15" s="1" t="s">
        <v>25</v>
      </c>
      <c r="K15" s="13" t="s">
        <v>54</v>
      </c>
      <c r="L15" s="10" t="s">
        <v>33</v>
      </c>
      <c r="M15" s="25"/>
    </row>
    <row r="16" spans="1:13" x14ac:dyDescent="0.25">
      <c r="A16" s="1">
        <v>14</v>
      </c>
      <c r="B16" s="1" t="s">
        <v>13</v>
      </c>
      <c r="C16" s="1" t="s">
        <v>15</v>
      </c>
      <c r="D16" s="8" t="s">
        <v>34</v>
      </c>
      <c r="E16" s="11" t="s">
        <v>55</v>
      </c>
      <c r="F16" s="25"/>
      <c r="H16" s="1">
        <v>14</v>
      </c>
      <c r="I16" s="1" t="s">
        <v>13</v>
      </c>
      <c r="J16" s="1" t="s">
        <v>26</v>
      </c>
      <c r="K16" s="13" t="s">
        <v>30</v>
      </c>
      <c r="L16" s="10" t="s">
        <v>28</v>
      </c>
      <c r="M16" s="26"/>
    </row>
    <row r="17" spans="1:13" x14ac:dyDescent="0.25">
      <c r="A17" s="1">
        <v>15</v>
      </c>
      <c r="B17" s="1" t="s">
        <v>13</v>
      </c>
      <c r="C17" s="1" t="s">
        <v>14</v>
      </c>
      <c r="D17" s="8" t="s">
        <v>50</v>
      </c>
      <c r="E17" s="11" t="s">
        <v>32</v>
      </c>
      <c r="F17" s="26"/>
      <c r="H17" s="1">
        <v>15</v>
      </c>
      <c r="I17" s="1" t="s">
        <v>13</v>
      </c>
      <c r="J17" s="1" t="s">
        <v>29</v>
      </c>
      <c r="K17" s="13" t="s">
        <v>42</v>
      </c>
      <c r="L17" s="11" t="s">
        <v>36</v>
      </c>
      <c r="M17" s="25"/>
    </row>
    <row r="18" spans="1:13" x14ac:dyDescent="0.25">
      <c r="A18" s="23"/>
      <c r="B18" s="23"/>
      <c r="C18" s="23"/>
      <c r="D18" s="4"/>
      <c r="E18" s="4"/>
      <c r="H18" s="1">
        <v>16</v>
      </c>
      <c r="I18" s="1" t="s">
        <v>13</v>
      </c>
      <c r="J18" s="1" t="s">
        <v>24</v>
      </c>
      <c r="K18" s="13" t="s">
        <v>18</v>
      </c>
      <c r="L18" s="10" t="s">
        <v>20</v>
      </c>
      <c r="M18" s="25"/>
    </row>
    <row r="19" spans="1:13" x14ac:dyDescent="0.25">
      <c r="A19" s="23"/>
      <c r="B19" s="23"/>
      <c r="C19" s="23"/>
      <c r="D19" s="5"/>
      <c r="E19" s="5"/>
    </row>
    <row r="20" spans="1:13" x14ac:dyDescent="0.25">
      <c r="A20" s="23"/>
      <c r="B20" s="23"/>
      <c r="C20" s="23"/>
      <c r="D20" s="5"/>
      <c r="E20" s="5"/>
    </row>
    <row r="21" spans="1:13" x14ac:dyDescent="0.25">
      <c r="A21" s="23"/>
      <c r="B21" s="23"/>
      <c r="C21" s="23"/>
      <c r="D21" s="4"/>
      <c r="E21" s="4"/>
    </row>
    <row r="22" spans="1:13" x14ac:dyDescent="0.25">
      <c r="A22" s="23"/>
      <c r="B22" s="23"/>
      <c r="C22" s="23"/>
      <c r="D22" s="4"/>
      <c r="E22" s="4"/>
    </row>
  </sheetData>
  <mergeCells count="3">
    <mergeCell ref="A2:E2"/>
    <mergeCell ref="H2:L2"/>
    <mergeCell ref="A1:M1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05216-6246-48C4-B9EA-286FC70DAF0A}">
  <dimension ref="A1:I33"/>
  <sheetViews>
    <sheetView showGridLines="0" view="pageBreakPreview" zoomScaleNormal="100" zoomScaleSheetLayoutView="100" workbookViewId="0">
      <selection activeCell="E33" sqref="E33"/>
    </sheetView>
  </sheetViews>
  <sheetFormatPr baseColWidth="10" defaultRowHeight="15" x14ac:dyDescent="0.25"/>
  <cols>
    <col min="1" max="1" width="18.28515625" bestFit="1" customWidth="1"/>
    <col min="2" max="2" width="11.5703125" bestFit="1" customWidth="1"/>
    <col min="3" max="3" width="20.42578125" bestFit="1" customWidth="1"/>
    <col min="4" max="4" width="18.85546875" bestFit="1" customWidth="1"/>
    <col min="5" max="5" width="10.7109375" bestFit="1" customWidth="1"/>
    <col min="6" max="6" width="5.28515625" bestFit="1" customWidth="1"/>
    <col min="7" max="7" width="30.85546875" bestFit="1" customWidth="1"/>
    <col min="8" max="8" width="14.140625" bestFit="1" customWidth="1"/>
    <col min="9" max="9" width="5.7109375" bestFit="1" customWidth="1"/>
  </cols>
  <sheetData>
    <row r="1" spans="1:9" x14ac:dyDescent="0.25">
      <c r="A1" s="29" t="s">
        <v>59</v>
      </c>
      <c r="B1" s="30" t="s">
        <v>60</v>
      </c>
      <c r="C1" s="30" t="s">
        <v>58</v>
      </c>
      <c r="D1" s="30" t="s">
        <v>61</v>
      </c>
      <c r="E1" s="30" t="s">
        <v>62</v>
      </c>
      <c r="F1" s="30" t="s">
        <v>63</v>
      </c>
      <c r="G1" s="30" t="s">
        <v>64</v>
      </c>
      <c r="H1" s="30" t="s">
        <v>132</v>
      </c>
      <c r="I1" s="30" t="s">
        <v>131</v>
      </c>
    </row>
    <row r="2" spans="1:9" x14ac:dyDescent="0.25">
      <c r="A2" s="31" t="s">
        <v>59</v>
      </c>
      <c r="B2" s="32" t="s">
        <v>65</v>
      </c>
      <c r="C2" s="33" t="s">
        <v>49</v>
      </c>
      <c r="D2" s="32" t="s">
        <v>66</v>
      </c>
      <c r="E2" s="34">
        <v>35414</v>
      </c>
      <c r="F2" s="32" t="s">
        <v>13</v>
      </c>
      <c r="G2" s="32" t="s">
        <v>67</v>
      </c>
      <c r="H2" s="32" t="s">
        <v>130</v>
      </c>
      <c r="I2" s="32" t="str">
        <f>"2"</f>
        <v>2</v>
      </c>
    </row>
    <row r="3" spans="1:9" x14ac:dyDescent="0.25">
      <c r="A3" s="31" t="s">
        <v>59</v>
      </c>
      <c r="B3" s="32" t="s">
        <v>68</v>
      </c>
      <c r="C3" s="33" t="s">
        <v>10</v>
      </c>
      <c r="D3" s="32" t="s">
        <v>69</v>
      </c>
      <c r="E3" s="34">
        <v>34740</v>
      </c>
      <c r="F3" s="32" t="s">
        <v>13</v>
      </c>
      <c r="G3" s="32" t="s">
        <v>70</v>
      </c>
      <c r="H3" s="32" t="s">
        <v>130</v>
      </c>
      <c r="I3" s="32" t="str">
        <f>"1"</f>
        <v>1</v>
      </c>
    </row>
    <row r="4" spans="1:9" x14ac:dyDescent="0.25">
      <c r="A4" s="35" t="s">
        <v>71</v>
      </c>
      <c r="B4" s="36" t="s">
        <v>60</v>
      </c>
      <c r="C4" s="36" t="s">
        <v>58</v>
      </c>
      <c r="D4" s="36" t="s">
        <v>61</v>
      </c>
      <c r="E4" s="36" t="s">
        <v>62</v>
      </c>
      <c r="F4" s="36" t="s">
        <v>63</v>
      </c>
      <c r="G4" s="36" t="s">
        <v>64</v>
      </c>
      <c r="H4" s="36" t="s">
        <v>132</v>
      </c>
      <c r="I4" s="36" t="s">
        <v>131</v>
      </c>
    </row>
    <row r="5" spans="1:9" x14ac:dyDescent="0.25">
      <c r="A5" s="31" t="s">
        <v>71</v>
      </c>
      <c r="B5" s="32" t="s">
        <v>72</v>
      </c>
      <c r="C5" s="33" t="s">
        <v>3</v>
      </c>
      <c r="D5" s="32" t="s">
        <v>73</v>
      </c>
      <c r="E5" s="34">
        <v>34667</v>
      </c>
      <c r="F5" s="32" t="s">
        <v>13</v>
      </c>
      <c r="G5" s="32" t="s">
        <v>74</v>
      </c>
      <c r="H5" s="32" t="s">
        <v>133</v>
      </c>
      <c r="I5" s="32" t="str">
        <f>"1"</f>
        <v>1</v>
      </c>
    </row>
    <row r="6" spans="1:9" x14ac:dyDescent="0.25">
      <c r="A6" s="31" t="s">
        <v>71</v>
      </c>
      <c r="B6" s="32" t="s">
        <v>75</v>
      </c>
      <c r="C6" s="33" t="s">
        <v>4</v>
      </c>
      <c r="D6" s="32" t="s">
        <v>76</v>
      </c>
      <c r="E6" s="34">
        <v>35686</v>
      </c>
      <c r="F6" s="32" t="s">
        <v>13</v>
      </c>
      <c r="G6" s="32" t="s">
        <v>77</v>
      </c>
      <c r="H6" s="32" t="s">
        <v>129</v>
      </c>
      <c r="I6" s="32" t="str">
        <f>"2"</f>
        <v>2</v>
      </c>
    </row>
    <row r="7" spans="1:9" x14ac:dyDescent="0.25">
      <c r="A7" s="37" t="s">
        <v>78</v>
      </c>
      <c r="B7" s="38" t="s">
        <v>60</v>
      </c>
      <c r="C7" s="38" t="s">
        <v>58</v>
      </c>
      <c r="D7" s="38" t="s">
        <v>61</v>
      </c>
      <c r="E7" s="38" t="s">
        <v>62</v>
      </c>
      <c r="F7" s="38" t="s">
        <v>63</v>
      </c>
      <c r="G7" s="38" t="s">
        <v>64</v>
      </c>
      <c r="H7" s="38" t="s">
        <v>132</v>
      </c>
      <c r="I7" s="38" t="s">
        <v>131</v>
      </c>
    </row>
    <row r="8" spans="1:9" x14ac:dyDescent="0.25">
      <c r="A8" s="35" t="s">
        <v>79</v>
      </c>
      <c r="B8" s="36" t="s">
        <v>60</v>
      </c>
      <c r="C8" s="36" t="s">
        <v>58</v>
      </c>
      <c r="D8" s="36" t="s">
        <v>61</v>
      </c>
      <c r="E8" s="36" t="s">
        <v>62</v>
      </c>
      <c r="F8" s="36" t="s">
        <v>63</v>
      </c>
      <c r="G8" s="36" t="s">
        <v>64</v>
      </c>
      <c r="H8" s="36" t="s">
        <v>132</v>
      </c>
      <c r="I8" s="36" t="s">
        <v>131</v>
      </c>
    </row>
    <row r="9" spans="1:9" x14ac:dyDescent="0.25">
      <c r="A9" s="31" t="s">
        <v>79</v>
      </c>
      <c r="B9" s="32" t="s">
        <v>80</v>
      </c>
      <c r="C9" s="33" t="s">
        <v>0</v>
      </c>
      <c r="D9" s="32" t="s">
        <v>81</v>
      </c>
      <c r="E9" s="34">
        <v>35623</v>
      </c>
      <c r="F9" s="32" t="s">
        <v>13</v>
      </c>
      <c r="G9" s="32" t="s">
        <v>70</v>
      </c>
      <c r="H9" s="32" t="s">
        <v>130</v>
      </c>
      <c r="I9" s="32" t="str">
        <f>"1"</f>
        <v>1</v>
      </c>
    </row>
    <row r="10" spans="1:9" x14ac:dyDescent="0.25">
      <c r="A10" s="31" t="s">
        <v>79</v>
      </c>
      <c r="B10" s="32" t="s">
        <v>82</v>
      </c>
      <c r="C10" s="33" t="s">
        <v>1</v>
      </c>
      <c r="D10" s="32" t="s">
        <v>83</v>
      </c>
      <c r="E10" s="34">
        <v>35528</v>
      </c>
      <c r="F10" s="32" t="s">
        <v>13</v>
      </c>
      <c r="G10" s="32" t="s">
        <v>67</v>
      </c>
      <c r="H10" s="32" t="s">
        <v>130</v>
      </c>
      <c r="I10" s="32" t="str">
        <f>"2"</f>
        <v>2</v>
      </c>
    </row>
    <row r="11" spans="1:9" x14ac:dyDescent="0.25">
      <c r="A11" s="35" t="s">
        <v>84</v>
      </c>
      <c r="B11" s="36" t="s">
        <v>60</v>
      </c>
      <c r="C11" s="36" t="s">
        <v>58</v>
      </c>
      <c r="D11" s="36" t="s">
        <v>61</v>
      </c>
      <c r="E11" s="36" t="s">
        <v>62</v>
      </c>
      <c r="F11" s="36" t="s">
        <v>63</v>
      </c>
      <c r="G11" s="36" t="s">
        <v>64</v>
      </c>
      <c r="H11" s="36" t="s">
        <v>132</v>
      </c>
      <c r="I11" s="36" t="s">
        <v>131</v>
      </c>
    </row>
    <row r="12" spans="1:9" x14ac:dyDescent="0.25">
      <c r="A12" s="31" t="s">
        <v>84</v>
      </c>
      <c r="B12" s="32" t="s">
        <v>85</v>
      </c>
      <c r="C12" s="33" t="s">
        <v>6</v>
      </c>
      <c r="D12" s="32" t="s">
        <v>86</v>
      </c>
      <c r="E12" s="34">
        <v>35158</v>
      </c>
      <c r="F12" s="32" t="s">
        <v>13</v>
      </c>
      <c r="G12" s="32" t="s">
        <v>74</v>
      </c>
      <c r="H12" s="32" t="s">
        <v>133</v>
      </c>
      <c r="I12" s="32" t="str">
        <f>""</f>
        <v/>
      </c>
    </row>
    <row r="13" spans="1:9" x14ac:dyDescent="0.25">
      <c r="A13" s="35" t="s">
        <v>87</v>
      </c>
      <c r="B13" s="36" t="s">
        <v>60</v>
      </c>
      <c r="C13" s="36" t="s">
        <v>58</v>
      </c>
      <c r="D13" s="36" t="s">
        <v>61</v>
      </c>
      <c r="E13" s="36" t="s">
        <v>62</v>
      </c>
      <c r="F13" s="36" t="s">
        <v>63</v>
      </c>
      <c r="G13" s="36" t="s">
        <v>64</v>
      </c>
      <c r="H13" s="36" t="s">
        <v>132</v>
      </c>
      <c r="I13" s="36" t="s">
        <v>131</v>
      </c>
    </row>
    <row r="14" spans="1:9" x14ac:dyDescent="0.25">
      <c r="A14" s="31" t="s">
        <v>87</v>
      </c>
      <c r="B14" s="32" t="s">
        <v>88</v>
      </c>
      <c r="C14" s="33" t="s">
        <v>30</v>
      </c>
      <c r="D14" s="32" t="s">
        <v>89</v>
      </c>
      <c r="E14" s="34">
        <v>33434</v>
      </c>
      <c r="F14" s="32" t="s">
        <v>90</v>
      </c>
      <c r="G14" s="32" t="s">
        <v>91</v>
      </c>
      <c r="H14" s="32" t="s">
        <v>129</v>
      </c>
      <c r="I14" s="32" t="str">
        <f>"1"</f>
        <v>1</v>
      </c>
    </row>
    <row r="15" spans="1:9" x14ac:dyDescent="0.25">
      <c r="A15" s="31" t="s">
        <v>87</v>
      </c>
      <c r="B15" s="32" t="s">
        <v>92</v>
      </c>
      <c r="C15" s="33" t="s">
        <v>28</v>
      </c>
      <c r="D15" s="32" t="s">
        <v>93</v>
      </c>
      <c r="E15" s="34">
        <v>36748</v>
      </c>
      <c r="F15" s="32" t="s">
        <v>90</v>
      </c>
      <c r="G15" s="32" t="s">
        <v>67</v>
      </c>
      <c r="H15" s="32" t="s">
        <v>130</v>
      </c>
      <c r="I15" s="32" t="str">
        <f>"2"</f>
        <v>2</v>
      </c>
    </row>
    <row r="16" spans="1:9" x14ac:dyDescent="0.25">
      <c r="A16" s="35" t="s">
        <v>94</v>
      </c>
      <c r="B16" s="36" t="s">
        <v>60</v>
      </c>
      <c r="C16" s="36" t="s">
        <v>58</v>
      </c>
      <c r="D16" s="36" t="s">
        <v>61</v>
      </c>
      <c r="E16" s="36" t="s">
        <v>62</v>
      </c>
      <c r="F16" s="36" t="s">
        <v>63</v>
      </c>
      <c r="G16" s="36" t="s">
        <v>64</v>
      </c>
      <c r="H16" s="36" t="s">
        <v>132</v>
      </c>
      <c r="I16" s="36" t="s">
        <v>131</v>
      </c>
    </row>
    <row r="17" spans="1:9" x14ac:dyDescent="0.25">
      <c r="A17" s="31" t="s">
        <v>94</v>
      </c>
      <c r="B17" s="32" t="s">
        <v>95</v>
      </c>
      <c r="C17" s="33" t="s">
        <v>20</v>
      </c>
      <c r="D17" s="32" t="s">
        <v>96</v>
      </c>
      <c r="E17" s="34">
        <v>35657</v>
      </c>
      <c r="F17" s="32" t="s">
        <v>90</v>
      </c>
      <c r="G17" s="32" t="s">
        <v>97</v>
      </c>
      <c r="H17" s="32" t="s">
        <v>130</v>
      </c>
      <c r="I17" s="32" t="str">
        <f>"1"</f>
        <v>1</v>
      </c>
    </row>
    <row r="18" spans="1:9" x14ac:dyDescent="0.25">
      <c r="A18" s="31" t="s">
        <v>94</v>
      </c>
      <c r="B18" s="32" t="s">
        <v>98</v>
      </c>
      <c r="C18" s="33" t="s">
        <v>18</v>
      </c>
      <c r="D18" s="32" t="s">
        <v>99</v>
      </c>
      <c r="E18" s="34">
        <v>36690</v>
      </c>
      <c r="F18" s="32" t="s">
        <v>90</v>
      </c>
      <c r="G18" s="32" t="s">
        <v>70</v>
      </c>
      <c r="H18" s="32" t="s">
        <v>130</v>
      </c>
      <c r="I18" s="32" t="str">
        <f>"2"</f>
        <v>2</v>
      </c>
    </row>
    <row r="19" spans="1:9" x14ac:dyDescent="0.25">
      <c r="A19" s="35" t="s">
        <v>100</v>
      </c>
      <c r="B19" s="36" t="s">
        <v>60</v>
      </c>
      <c r="C19" s="36" t="s">
        <v>58</v>
      </c>
      <c r="D19" s="36" t="s">
        <v>61</v>
      </c>
      <c r="E19" s="36" t="s">
        <v>62</v>
      </c>
      <c r="F19" s="36" t="s">
        <v>63</v>
      </c>
      <c r="G19" s="36" t="s">
        <v>64</v>
      </c>
      <c r="H19" s="36" t="s">
        <v>132</v>
      </c>
      <c r="I19" s="36" t="s">
        <v>131</v>
      </c>
    </row>
    <row r="20" spans="1:9" x14ac:dyDescent="0.25">
      <c r="A20" s="31" t="s">
        <v>100</v>
      </c>
      <c r="B20" s="32" t="s">
        <v>101</v>
      </c>
      <c r="C20" s="33" t="s">
        <v>33</v>
      </c>
      <c r="D20" s="32" t="s">
        <v>102</v>
      </c>
      <c r="E20" s="34">
        <v>34388</v>
      </c>
      <c r="F20" s="32" t="s">
        <v>90</v>
      </c>
      <c r="G20" s="32" t="s">
        <v>70</v>
      </c>
      <c r="H20" s="32" t="s">
        <v>130</v>
      </c>
      <c r="I20" s="32" t="str">
        <f>"1"</f>
        <v>1</v>
      </c>
    </row>
    <row r="21" spans="1:9" x14ac:dyDescent="0.25">
      <c r="A21" s="31" t="s">
        <v>100</v>
      </c>
      <c r="B21" s="32" t="s">
        <v>103</v>
      </c>
      <c r="C21" s="33" t="s">
        <v>54</v>
      </c>
      <c r="D21" s="32" t="s">
        <v>104</v>
      </c>
      <c r="E21" s="34">
        <v>35316</v>
      </c>
      <c r="F21" s="32" t="s">
        <v>90</v>
      </c>
      <c r="G21" s="32" t="s">
        <v>70</v>
      </c>
      <c r="H21" s="32" t="s">
        <v>130</v>
      </c>
      <c r="I21" s="32" t="str">
        <f>"2"</f>
        <v>2</v>
      </c>
    </row>
    <row r="22" spans="1:9" x14ac:dyDescent="0.25">
      <c r="A22" s="35" t="s">
        <v>105</v>
      </c>
      <c r="B22" s="36" t="s">
        <v>60</v>
      </c>
      <c r="C22" s="36" t="s">
        <v>58</v>
      </c>
      <c r="D22" s="36" t="s">
        <v>61</v>
      </c>
      <c r="E22" s="36" t="s">
        <v>62</v>
      </c>
      <c r="F22" s="36" t="s">
        <v>63</v>
      </c>
      <c r="G22" s="36" t="s">
        <v>64</v>
      </c>
      <c r="H22" s="36" t="s">
        <v>132</v>
      </c>
      <c r="I22" s="36" t="s">
        <v>131</v>
      </c>
    </row>
    <row r="23" spans="1:9" x14ac:dyDescent="0.25">
      <c r="A23" s="31" t="s">
        <v>105</v>
      </c>
      <c r="B23" s="32" t="s">
        <v>106</v>
      </c>
      <c r="C23" s="33" t="s">
        <v>34</v>
      </c>
      <c r="D23" s="32" t="s">
        <v>107</v>
      </c>
      <c r="E23" s="34">
        <v>35863</v>
      </c>
      <c r="F23" s="32" t="s">
        <v>90</v>
      </c>
      <c r="G23" s="32" t="s">
        <v>108</v>
      </c>
      <c r="H23" s="32" t="s">
        <v>130</v>
      </c>
      <c r="I23" s="32" t="str">
        <f>"2"</f>
        <v>2</v>
      </c>
    </row>
    <row r="24" spans="1:9" x14ac:dyDescent="0.25">
      <c r="A24" s="31" t="s">
        <v>105</v>
      </c>
      <c r="B24" s="32" t="s">
        <v>109</v>
      </c>
      <c r="C24" s="33" t="s">
        <v>55</v>
      </c>
      <c r="D24" s="32" t="s">
        <v>110</v>
      </c>
      <c r="E24" s="34">
        <v>36329</v>
      </c>
      <c r="F24" s="32" t="s">
        <v>90</v>
      </c>
      <c r="G24" s="32" t="s">
        <v>70</v>
      </c>
      <c r="H24" s="32" t="s">
        <v>130</v>
      </c>
      <c r="I24" s="32" t="str">
        <f>"1"</f>
        <v>1</v>
      </c>
    </row>
    <row r="25" spans="1:9" x14ac:dyDescent="0.25">
      <c r="A25" s="35" t="s">
        <v>111</v>
      </c>
      <c r="B25" s="36" t="s">
        <v>60</v>
      </c>
      <c r="C25" s="36" t="s">
        <v>58</v>
      </c>
      <c r="D25" s="36" t="s">
        <v>61</v>
      </c>
      <c r="E25" s="36" t="s">
        <v>62</v>
      </c>
      <c r="F25" s="36" t="s">
        <v>63</v>
      </c>
      <c r="G25" s="36" t="s">
        <v>64</v>
      </c>
      <c r="H25" s="36" t="s">
        <v>132</v>
      </c>
      <c r="I25" s="36" t="s">
        <v>131</v>
      </c>
    </row>
    <row r="26" spans="1:9" x14ac:dyDescent="0.25">
      <c r="A26" s="31" t="s">
        <v>111</v>
      </c>
      <c r="B26" s="32" t="s">
        <v>112</v>
      </c>
      <c r="C26" s="33" t="s">
        <v>42</v>
      </c>
      <c r="D26" s="32" t="s">
        <v>113</v>
      </c>
      <c r="E26" s="34">
        <v>35184</v>
      </c>
      <c r="F26" s="32" t="s">
        <v>90</v>
      </c>
      <c r="G26" s="32" t="s">
        <v>70</v>
      </c>
      <c r="H26" s="32" t="s">
        <v>130</v>
      </c>
      <c r="I26" s="32" t="str">
        <f>"2"</f>
        <v>2</v>
      </c>
    </row>
    <row r="27" spans="1:9" x14ac:dyDescent="0.25">
      <c r="A27" s="31" t="s">
        <v>111</v>
      </c>
      <c r="B27" s="32" t="s">
        <v>114</v>
      </c>
      <c r="C27" s="33" t="s">
        <v>36</v>
      </c>
      <c r="D27" s="32" t="s">
        <v>115</v>
      </c>
      <c r="E27" s="34">
        <v>36232</v>
      </c>
      <c r="F27" s="32" t="s">
        <v>90</v>
      </c>
      <c r="G27" s="32" t="s">
        <v>116</v>
      </c>
      <c r="H27" s="32" t="s">
        <v>129</v>
      </c>
      <c r="I27" s="32" t="str">
        <f>"1"</f>
        <v>1</v>
      </c>
    </row>
    <row r="28" spans="1:9" x14ac:dyDescent="0.25">
      <c r="A28" s="35" t="s">
        <v>117</v>
      </c>
      <c r="B28" s="36" t="s">
        <v>60</v>
      </c>
      <c r="C28" s="36" t="s">
        <v>58</v>
      </c>
      <c r="D28" s="36" t="s">
        <v>61</v>
      </c>
      <c r="E28" s="36" t="s">
        <v>62</v>
      </c>
      <c r="F28" s="36" t="s">
        <v>63</v>
      </c>
      <c r="G28" s="36" t="s">
        <v>64</v>
      </c>
      <c r="H28" s="36" t="s">
        <v>132</v>
      </c>
      <c r="I28" s="36" t="s">
        <v>131</v>
      </c>
    </row>
    <row r="29" spans="1:9" x14ac:dyDescent="0.25">
      <c r="A29" s="31" t="s">
        <v>117</v>
      </c>
      <c r="B29" s="32" t="s">
        <v>118</v>
      </c>
      <c r="C29" s="33" t="s">
        <v>50</v>
      </c>
      <c r="D29" s="32" t="s">
        <v>119</v>
      </c>
      <c r="E29" s="34">
        <v>35138</v>
      </c>
      <c r="F29" s="32" t="s">
        <v>90</v>
      </c>
      <c r="G29" s="32" t="s">
        <v>67</v>
      </c>
      <c r="H29" s="32" t="s">
        <v>130</v>
      </c>
      <c r="I29" s="32" t="str">
        <f>"1"</f>
        <v>1</v>
      </c>
    </row>
    <row r="30" spans="1:9" x14ac:dyDescent="0.25">
      <c r="A30" s="31" t="s">
        <v>117</v>
      </c>
      <c r="B30" s="32" t="s">
        <v>120</v>
      </c>
      <c r="C30" s="33" t="s">
        <v>32</v>
      </c>
      <c r="D30" s="32" t="s">
        <v>121</v>
      </c>
      <c r="E30" s="34">
        <v>34079</v>
      </c>
      <c r="F30" s="32" t="s">
        <v>90</v>
      </c>
      <c r="G30" s="32" t="s">
        <v>122</v>
      </c>
      <c r="H30" s="32" t="s">
        <v>130</v>
      </c>
      <c r="I30" s="32" t="str">
        <f>"2"</f>
        <v>2</v>
      </c>
    </row>
    <row r="31" spans="1:9" x14ac:dyDescent="0.25">
      <c r="A31" s="35" t="s">
        <v>123</v>
      </c>
      <c r="B31" s="36" t="s">
        <v>60</v>
      </c>
      <c r="C31" s="36" t="s">
        <v>58</v>
      </c>
      <c r="D31" s="36" t="s">
        <v>61</v>
      </c>
      <c r="E31" s="36" t="s">
        <v>62</v>
      </c>
      <c r="F31" s="36" t="s">
        <v>63</v>
      </c>
      <c r="G31" s="36" t="s">
        <v>64</v>
      </c>
      <c r="H31" s="36" t="s">
        <v>132</v>
      </c>
      <c r="I31" s="36" t="s">
        <v>131</v>
      </c>
    </row>
    <row r="32" spans="1:9" x14ac:dyDescent="0.25">
      <c r="A32" s="31" t="s">
        <v>123</v>
      </c>
      <c r="B32" s="32" t="s">
        <v>124</v>
      </c>
      <c r="C32" s="33" t="s">
        <v>53</v>
      </c>
      <c r="D32" s="32" t="s">
        <v>125</v>
      </c>
      <c r="E32" s="34">
        <v>36146</v>
      </c>
      <c r="F32" s="32" t="s">
        <v>90</v>
      </c>
      <c r="G32" s="32" t="s">
        <v>97</v>
      </c>
      <c r="H32" s="32" t="s">
        <v>130</v>
      </c>
      <c r="I32" s="32" t="str">
        <f>"1"</f>
        <v>1</v>
      </c>
    </row>
    <row r="33" spans="1:9" ht="15.75" thickBot="1" x14ac:dyDescent="0.3">
      <c r="A33" s="39" t="s">
        <v>123</v>
      </c>
      <c r="B33" s="40" t="s">
        <v>126</v>
      </c>
      <c r="C33" s="41" t="s">
        <v>51</v>
      </c>
      <c r="D33" s="40" t="s">
        <v>127</v>
      </c>
      <c r="E33" s="42">
        <v>30630</v>
      </c>
      <c r="F33" s="40" t="s">
        <v>90</v>
      </c>
      <c r="G33" s="40" t="s">
        <v>77</v>
      </c>
      <c r="H33" s="40" t="s">
        <v>129</v>
      </c>
      <c r="I33" s="40" t="str">
        <f>"2"</f>
        <v>2</v>
      </c>
    </row>
  </sheetData>
  <pageMargins left="0" right="0" top="0.98425196850393704" bottom="0.98425196850393704" header="0.51181102362204722" footer="0.51181102362204722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21 fev</vt:lpstr>
      <vt:lpstr>QUALIFIES CFU 1819</vt:lpstr>
      <vt:lpstr>'21 fev'!Zone_d_impression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Emmanuel DRISS</dc:creator>
  <cp:lastModifiedBy>Nadia.RAMAEL</cp:lastModifiedBy>
  <cp:lastPrinted>2019-12-02T13:52:46Z</cp:lastPrinted>
  <dcterms:created xsi:type="dcterms:W3CDTF">2019-02-05T10:43:57Z</dcterms:created>
  <dcterms:modified xsi:type="dcterms:W3CDTF">2019-12-02T13:58:05Z</dcterms:modified>
</cp:coreProperties>
</file>