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3 SPORTS IDF\02 SPORT INDIVIDUEL\05 BOXES\01 BOXE ANGLAISE\2023 2024\06 COMPETITIONS\CHAMPIONNAT IDF\"/>
    </mc:Choice>
  </mc:AlternateContent>
  <xr:revisionPtr revIDLastSave="0" documentId="13_ncr:1_{44174B15-E822-4B08-A1CC-41C735A4CD4B}" xr6:coauthVersionLast="47" xr6:coauthVersionMax="47" xr10:uidLastSave="{00000000-0000-0000-0000-000000000000}"/>
  <bookViews>
    <workbookView xWindow="-108" yWindow="-108" windowWidth="23256" windowHeight="12456" xr2:uid="{D411569D-D1A3-4564-8140-6AA919C0038E}"/>
  </bookViews>
  <sheets>
    <sheet name="90+H" sheetId="13" r:id="rId1"/>
    <sheet name="90H" sheetId="12" r:id="rId2"/>
    <sheet name="85kg H" sheetId="11" r:id="rId3"/>
    <sheet name="80kg H" sheetId="10" r:id="rId4"/>
    <sheet name="75kgH" sheetId="9" r:id="rId5"/>
    <sheet name="70H" sheetId="8" r:id="rId6"/>
    <sheet name="65H" sheetId="7" r:id="rId7"/>
    <sheet name="60kg H" sheetId="6" r:id="rId8"/>
    <sheet name="70F" sheetId="5" r:id="rId9"/>
    <sheet name="65F" sheetId="4" r:id="rId10"/>
    <sheet name="60F" sheetId="3" r:id="rId11"/>
    <sheet name="55F" sheetId="2" r:id="rId12"/>
    <sheet name="ODP 29 fev" sheetId="15" r:id="rId13"/>
    <sheet name="ODP 1 fev" sheetId="1" r:id="rId14"/>
    <sheet name="Feuil1" sheetId="14" r:id="rId15"/>
  </sheets>
  <definedNames>
    <definedName name="_xlnm.Print_Area" localSheetId="11">'55F'!$A$1:$Z$38</definedName>
    <definedName name="_xlnm.Print_Area" localSheetId="10">'60F'!$A$1:$Z$38</definedName>
    <definedName name="_xlnm.Print_Area" localSheetId="7">'60kg H'!$A$1:$Z$38</definedName>
    <definedName name="_xlnm.Print_Area" localSheetId="9">'65F'!$A$1:$T$38</definedName>
    <definedName name="_xlnm.Print_Area" localSheetId="6">'65H'!$A$1:$AD$70</definedName>
    <definedName name="_xlnm.Print_Area" localSheetId="8">'70F'!$A$1:$Z$38</definedName>
    <definedName name="_xlnm.Print_Area" localSheetId="5">'70H'!$A$1:$AD$70</definedName>
    <definedName name="_xlnm.Print_Area" localSheetId="4">'75kgH'!$A$1:$AD$70</definedName>
    <definedName name="_xlnm.Print_Area" localSheetId="3">'80kg H'!$A$1:$Z$38</definedName>
    <definedName name="_xlnm.Print_Area" localSheetId="2">'85kg H'!$A$1:$Z$38</definedName>
    <definedName name="_xlnm.Print_Area" localSheetId="0">'90+H'!$A$1:$Z$38</definedName>
    <definedName name="_xlnm.Print_Area" localSheetId="1">'90H'!$A$1:$Z$38</definedName>
    <definedName name="_xlnm.Print_Area" localSheetId="12">'ODP 29 fev'!$A$1:$O$34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2" l="1"/>
  <c r="X22" i="3"/>
  <c r="X22" i="5"/>
  <c r="V30" i="5"/>
  <c r="Q34" i="5"/>
  <c r="V14" i="5"/>
  <c r="X22" i="6"/>
  <c r="X22" i="11"/>
  <c r="AB38" i="9"/>
  <c r="X22" i="10"/>
  <c r="X22" i="13"/>
  <c r="V30" i="6"/>
  <c r="V14" i="6"/>
  <c r="V30" i="2"/>
  <c r="V14" i="2"/>
  <c r="X22" i="12"/>
  <c r="Z55" i="7"/>
  <c r="V36" i="3"/>
  <c r="V30" i="3"/>
  <c r="Z22" i="7"/>
  <c r="Z22" i="8"/>
  <c r="Z55" i="8"/>
  <c r="P30" i="4"/>
  <c r="Q26" i="5"/>
  <c r="Q34" i="3"/>
  <c r="Q26" i="3"/>
  <c r="Z55" i="9"/>
  <c r="Z22" i="9"/>
  <c r="Q34" i="6"/>
  <c r="Q26" i="6"/>
  <c r="Q18" i="6"/>
  <c r="Q10" i="6"/>
  <c r="V30" i="11"/>
  <c r="V14" i="11"/>
  <c r="V14" i="12"/>
  <c r="AB19" i="10"/>
  <c r="V14" i="10"/>
  <c r="V30" i="10"/>
  <c r="V30" i="13"/>
  <c r="Q26" i="13"/>
  <c r="V14" i="13"/>
  <c r="Q18" i="13"/>
  <c r="V30" i="12"/>
  <c r="V63" i="9"/>
  <c r="Q18" i="11"/>
  <c r="Q10" i="11"/>
  <c r="Q34" i="11"/>
  <c r="V47" i="9"/>
  <c r="V30" i="9"/>
  <c r="Q26" i="11"/>
  <c r="V63" i="7"/>
  <c r="Q34" i="10"/>
  <c r="V14" i="9"/>
  <c r="V63" i="8"/>
  <c r="R59" i="9"/>
  <c r="V47" i="8"/>
  <c r="R51" i="9"/>
  <c r="V47" i="7"/>
  <c r="Q26" i="10"/>
  <c r="V30" i="8"/>
  <c r="V30" i="7"/>
  <c r="V14" i="8"/>
  <c r="R43" i="9"/>
  <c r="Q18" i="10"/>
  <c r="M16" i="11"/>
  <c r="M28" i="11"/>
  <c r="M32" i="11"/>
  <c r="M12" i="11"/>
  <c r="M32" i="10"/>
  <c r="M28" i="10"/>
  <c r="R67" i="9"/>
  <c r="N57" i="9"/>
  <c r="N53" i="9"/>
  <c r="N45" i="9"/>
  <c r="R34" i="9"/>
  <c r="R26" i="9"/>
  <c r="N24" i="9"/>
  <c r="R18" i="9"/>
  <c r="N20" i="9"/>
  <c r="R10" i="9"/>
  <c r="V14" i="7"/>
  <c r="Q18" i="12"/>
  <c r="Q10" i="12"/>
  <c r="R67" i="8"/>
  <c r="R59" i="8"/>
  <c r="R51" i="8"/>
  <c r="R43" i="8"/>
  <c r="R34" i="8"/>
  <c r="R18" i="8"/>
  <c r="R10" i="8"/>
  <c r="M16" i="10"/>
  <c r="R59" i="7"/>
  <c r="R10" i="7"/>
  <c r="R67" i="7"/>
  <c r="R51" i="7"/>
  <c r="R43" i="7"/>
  <c r="R34" i="7"/>
  <c r="R18" i="7"/>
  <c r="R26" i="7"/>
  <c r="Q26" i="12"/>
  <c r="M28" i="12"/>
  <c r="M24" i="12"/>
  <c r="R26" i="8"/>
  <c r="N53" i="8"/>
  <c r="N24" i="8"/>
  <c r="N32" i="8"/>
  <c r="N53" i="7"/>
  <c r="N24" i="7"/>
  <c r="N36" i="7"/>
  <c r="Q34" i="13"/>
  <c r="M28" i="13"/>
  <c r="M24" i="13"/>
  <c r="M20" i="13"/>
  <c r="M16" i="13"/>
  <c r="Q10" i="13"/>
  <c r="M36" i="12"/>
  <c r="M32" i="12"/>
  <c r="I29" i="12"/>
  <c r="I27" i="12"/>
  <c r="M20" i="12"/>
  <c r="M16" i="12"/>
  <c r="M12" i="12"/>
  <c r="M8" i="12"/>
  <c r="M36" i="11"/>
  <c r="I33" i="11"/>
  <c r="I31" i="11"/>
  <c r="I29" i="11"/>
  <c r="I27" i="11"/>
  <c r="M24" i="11"/>
  <c r="M20" i="11"/>
  <c r="I17" i="11"/>
  <c r="I15" i="11"/>
  <c r="I13" i="11"/>
  <c r="I11" i="11"/>
  <c r="M8" i="11"/>
  <c r="M36" i="10"/>
  <c r="I33" i="10"/>
  <c r="I31" i="10"/>
  <c r="I29" i="10"/>
  <c r="I27" i="10"/>
  <c r="M24" i="10"/>
  <c r="M20" i="10"/>
  <c r="I17" i="10"/>
  <c r="I15" i="10"/>
  <c r="I11" i="10"/>
  <c r="M8" i="10"/>
  <c r="N8" i="9"/>
  <c r="N12" i="9"/>
  <c r="N16" i="9"/>
  <c r="I19" i="9"/>
  <c r="I21" i="9"/>
  <c r="I23" i="9"/>
  <c r="I25" i="9"/>
  <c r="N28" i="9"/>
  <c r="N32" i="9"/>
  <c r="N36" i="9"/>
  <c r="N41" i="9"/>
  <c r="I44" i="9"/>
  <c r="I46" i="9"/>
  <c r="N49" i="9"/>
  <c r="I52" i="9"/>
  <c r="I54" i="9"/>
  <c r="I56" i="9"/>
  <c r="I58" i="9"/>
  <c r="N61" i="9"/>
  <c r="N65" i="9"/>
  <c r="N69" i="9"/>
  <c r="N65" i="8"/>
  <c r="N61" i="8"/>
  <c r="N69" i="8"/>
  <c r="N57" i="8"/>
  <c r="I54" i="8"/>
  <c r="I52" i="8"/>
  <c r="N49" i="8"/>
  <c r="N45" i="8"/>
  <c r="N41" i="8"/>
  <c r="N36" i="8"/>
  <c r="I25" i="8"/>
  <c r="I23" i="8"/>
  <c r="N20" i="8"/>
  <c r="N16" i="8"/>
  <c r="N12" i="8"/>
  <c r="N8" i="8"/>
  <c r="N69" i="7"/>
  <c r="N65" i="7"/>
  <c r="N61" i="7"/>
  <c r="N57" i="7"/>
  <c r="N12" i="7"/>
  <c r="I52" i="7"/>
  <c r="N49" i="7"/>
  <c r="N45" i="7"/>
  <c r="N41" i="7"/>
  <c r="N32" i="7"/>
  <c r="N28" i="7"/>
  <c r="N20" i="7"/>
  <c r="N16" i="7"/>
  <c r="N8" i="7"/>
  <c r="M36" i="6"/>
  <c r="M32" i="6"/>
  <c r="M28" i="6"/>
  <c r="M24" i="6"/>
  <c r="M20" i="6"/>
  <c r="M16" i="6"/>
  <c r="M12" i="6"/>
  <c r="M8" i="6"/>
  <c r="M28" i="5"/>
  <c r="M24" i="5"/>
  <c r="Q18" i="5"/>
  <c r="Q10" i="5"/>
  <c r="K34" i="4"/>
  <c r="P14" i="4"/>
  <c r="M36" i="3"/>
  <c r="M32" i="3"/>
  <c r="M24" i="3"/>
  <c r="M16" i="3"/>
  <c r="Q10" i="3"/>
  <c r="Q10" i="2"/>
  <c r="Q18" i="2"/>
  <c r="Q26" i="2"/>
  <c r="Q34" i="2"/>
</calcChain>
</file>

<file path=xl/sharedStrings.xml><?xml version="1.0" encoding="utf-8"?>
<sst xmlns="http://schemas.openxmlformats.org/spreadsheetml/2006/main" count="1227" uniqueCount="345">
  <si>
    <t>RING A</t>
  </si>
  <si>
    <t>RING B</t>
  </si>
  <si>
    <t>65- H</t>
  </si>
  <si>
    <t>1/16</t>
  </si>
  <si>
    <t>BALANGA</t>
  </si>
  <si>
    <t>ROMUALD</t>
  </si>
  <si>
    <t>UNIVERSITE PARIS CITE</t>
  </si>
  <si>
    <t>SALMAN</t>
  </si>
  <si>
    <t>MAJD</t>
  </si>
  <si>
    <t>SORBONNE UNIVERSITÉ SCIENCES</t>
  </si>
  <si>
    <t>70-H</t>
  </si>
  <si>
    <t>MILAZZO</t>
  </si>
  <si>
    <t>MEHDI</t>
  </si>
  <si>
    <t>CY CERGY PARIS UNIVERSITE</t>
  </si>
  <si>
    <t>ZERROUKI</t>
  </si>
  <si>
    <t>ABDERRAHMANE</t>
  </si>
  <si>
    <t>UNIVERSITE SORBONNE PARIS NORD</t>
  </si>
  <si>
    <t>DARWESHI</t>
  </si>
  <si>
    <t>MUSTAFA</t>
  </si>
  <si>
    <t>UNIVERSITE PARIS 1</t>
  </si>
  <si>
    <t>HADDAR</t>
  </si>
  <si>
    <t>FARES</t>
  </si>
  <si>
    <t>BRACHET</t>
  </si>
  <si>
    <t>MARTIN</t>
  </si>
  <si>
    <t>ESSEC BUSINESS SCHOOL</t>
  </si>
  <si>
    <t>ABIDI</t>
  </si>
  <si>
    <t>ABDELHAMID</t>
  </si>
  <si>
    <t>SCIENCES PO PARIS</t>
  </si>
  <si>
    <t>90- H</t>
  </si>
  <si>
    <t>1/8</t>
  </si>
  <si>
    <t>ZEROUKI</t>
  </si>
  <si>
    <t>SORBONNE UNIVERSITÉ LETTRES</t>
  </si>
  <si>
    <t>DADIE</t>
  </si>
  <si>
    <t>YVES-EPHRAIM</t>
  </si>
  <si>
    <t>UNIVERSITE PARIS 8</t>
  </si>
  <si>
    <t>VILLALBA</t>
  </si>
  <si>
    <t>SAMUEL</t>
  </si>
  <si>
    <t>UP10 NANTERRE</t>
  </si>
  <si>
    <t>MOINDJIE</t>
  </si>
  <si>
    <t>MOHAMED RAFIK</t>
  </si>
  <si>
    <t>U.PARIS EST CRETEIL</t>
  </si>
  <si>
    <t>OHAYON</t>
  </si>
  <si>
    <t>ETHAN</t>
  </si>
  <si>
    <t>LIFSU site Orsay</t>
  </si>
  <si>
    <t>SCHWARZ</t>
  </si>
  <si>
    <t>ARTHUR</t>
  </si>
  <si>
    <t>1/4</t>
  </si>
  <si>
    <t>TALTAVULL</t>
  </si>
  <si>
    <t>GAUTHIER</t>
  </si>
  <si>
    <t>IWUBU NGOMA</t>
  </si>
  <si>
    <t>DJO</t>
  </si>
  <si>
    <t>VAILLAUD</t>
  </si>
  <si>
    <t>VICTOR</t>
  </si>
  <si>
    <t>UNIV PARIS PANTHEON ASSAS</t>
  </si>
  <si>
    <t>ATAKPAMA</t>
  </si>
  <si>
    <t>THEO</t>
  </si>
  <si>
    <t>ENSTA PARIS</t>
  </si>
  <si>
    <t>SUSSO</t>
  </si>
  <si>
    <t>KAJALI</t>
  </si>
  <si>
    <t>MAISTRE</t>
  </si>
  <si>
    <t>LOUIS</t>
  </si>
  <si>
    <t>GOUDIABY</t>
  </si>
  <si>
    <t>AMAI</t>
  </si>
  <si>
    <t>SKEMA BUSINESS SCHOOL</t>
  </si>
  <si>
    <t>BOUZIANE</t>
  </si>
  <si>
    <t>ADEL</t>
  </si>
  <si>
    <t>AZIAN</t>
  </si>
  <si>
    <t>FELIX</t>
  </si>
  <si>
    <t>BOUKHOBZA</t>
  </si>
  <si>
    <t>NAHI</t>
  </si>
  <si>
    <t>CENTRALESUPELEC SPORT</t>
  </si>
  <si>
    <t>GAMEET</t>
  </si>
  <si>
    <t>NOA</t>
  </si>
  <si>
    <t>SOMARANDY</t>
  </si>
  <si>
    <t>GABRIEL</t>
  </si>
  <si>
    <t>CHARPENTIER</t>
  </si>
  <si>
    <t>LEOPOLD</t>
  </si>
  <si>
    <t>IRMANN</t>
  </si>
  <si>
    <t>GASTON</t>
  </si>
  <si>
    <t>PEYRAN</t>
  </si>
  <si>
    <t>KIM</t>
  </si>
  <si>
    <t>TRUNDE</t>
  </si>
  <si>
    <t>UNIV PARIS SACLAY Orsay U</t>
  </si>
  <si>
    <t>ARBONA</t>
  </si>
  <si>
    <t>BOURNERIE</t>
  </si>
  <si>
    <t>JULES</t>
  </si>
  <si>
    <t>DADDI MOUSSA IDER</t>
  </si>
  <si>
    <t>NABIL</t>
  </si>
  <si>
    <t>U.PARIS EST CRETEIL S.T.A.P.S.</t>
  </si>
  <si>
    <t>ATMITIM</t>
  </si>
  <si>
    <t>YAHYA</t>
  </si>
  <si>
    <t>SORBONNE UNIVERSITÉ MÉDECINE</t>
  </si>
  <si>
    <t>NGUYEN</t>
  </si>
  <si>
    <t>NGOC-THANH-NATHAN</t>
  </si>
  <si>
    <t>BAZI</t>
  </si>
  <si>
    <t>HAMZA</t>
  </si>
  <si>
    <t>KABANETS</t>
  </si>
  <si>
    <t>OLEKSIY</t>
  </si>
  <si>
    <t>GUILLANT</t>
  </si>
  <si>
    <t>QUENTIN</t>
  </si>
  <si>
    <t>BENARIM</t>
  </si>
  <si>
    <t>RACHID</t>
  </si>
  <si>
    <t>MORY</t>
  </si>
  <si>
    <t>ROMAN</t>
  </si>
  <si>
    <t>MARTINS</t>
  </si>
  <si>
    <t>ANTONY</t>
  </si>
  <si>
    <t>VU</t>
  </si>
  <si>
    <t>BENJAMIN</t>
  </si>
  <si>
    <t>BIREAU</t>
  </si>
  <si>
    <t>ELKANA DAVID</t>
  </si>
  <si>
    <t>SK HEERAH</t>
  </si>
  <si>
    <t>SAMIR</t>
  </si>
  <si>
    <t>LACAILLE</t>
  </si>
  <si>
    <t>IANIS</t>
  </si>
  <si>
    <t>GASSMI</t>
  </si>
  <si>
    <t>YLIAN</t>
  </si>
  <si>
    <t>RING C</t>
  </si>
  <si>
    <t>RING D (OLYMPIQUE)</t>
  </si>
  <si>
    <t>75-H</t>
  </si>
  <si>
    <t>TRAN</t>
  </si>
  <si>
    <t>HOANG DINH</t>
  </si>
  <si>
    <t>GRAS</t>
  </si>
  <si>
    <t>ECOLE POLYTECHNIQUE</t>
  </si>
  <si>
    <t>80-H</t>
  </si>
  <si>
    <t>KABE</t>
  </si>
  <si>
    <t>KRIST</t>
  </si>
  <si>
    <t>ZEMMOUR</t>
  </si>
  <si>
    <t>LOUENAS</t>
  </si>
  <si>
    <t>CLEVINGER</t>
  </si>
  <si>
    <t>JAMES</t>
  </si>
  <si>
    <t>SBOUI</t>
  </si>
  <si>
    <t>AYOUB</t>
  </si>
  <si>
    <t>BOUDELAA</t>
  </si>
  <si>
    <t>ILYES</t>
  </si>
  <si>
    <t>SEDDOUD</t>
  </si>
  <si>
    <t>ZAKARIA</t>
  </si>
  <si>
    <t>JARROSSON</t>
  </si>
  <si>
    <t>NOÃ©</t>
  </si>
  <si>
    <t>ZARIOUH</t>
  </si>
  <si>
    <t>SOULAIMANE</t>
  </si>
  <si>
    <t>BESSON</t>
  </si>
  <si>
    <t>LEO</t>
  </si>
  <si>
    <t>HEC</t>
  </si>
  <si>
    <t>EL JATTARI</t>
  </si>
  <si>
    <t>WASSIM</t>
  </si>
  <si>
    <t>SAINTEN</t>
  </si>
  <si>
    <t>ARNOLD</t>
  </si>
  <si>
    <t>UNIVERSITE PARIS CITE STAPS</t>
  </si>
  <si>
    <t>ROUGE</t>
  </si>
  <si>
    <t>JORDAN</t>
  </si>
  <si>
    <t>HEMADOU</t>
  </si>
  <si>
    <t>ALEXANDRE</t>
  </si>
  <si>
    <t>BILLA</t>
  </si>
  <si>
    <t>TONY</t>
  </si>
  <si>
    <t>GAMRANI</t>
  </si>
  <si>
    <t>YANIS</t>
  </si>
  <si>
    <t>CHAUVIN</t>
  </si>
  <si>
    <t>THéO</t>
  </si>
  <si>
    <t>85-H</t>
  </si>
  <si>
    <t>MILETIC</t>
  </si>
  <si>
    <t>MARKO</t>
  </si>
  <si>
    <t>GALL</t>
  </si>
  <si>
    <t>MESNARD</t>
  </si>
  <si>
    <t>JULES-YANN</t>
  </si>
  <si>
    <t>BOUDOUMA</t>
  </si>
  <si>
    <t>NAHIL</t>
  </si>
  <si>
    <t>LAROCHE</t>
  </si>
  <si>
    <t>VIVIEN</t>
  </si>
  <si>
    <t>UBERTI</t>
  </si>
  <si>
    <t>LORENZ</t>
  </si>
  <si>
    <t>JUNGHANS</t>
  </si>
  <si>
    <t>GAFAITI</t>
  </si>
  <si>
    <t>KEVAN</t>
  </si>
  <si>
    <t>ADJOLOHOUN</t>
  </si>
  <si>
    <t>TYL</t>
  </si>
  <si>
    <t>MOUNGUENGUE</t>
  </si>
  <si>
    <t>NELSON</t>
  </si>
  <si>
    <t>OUMAMAR</t>
  </si>
  <si>
    <t>TRISTAN</t>
  </si>
  <si>
    <t>ABBE</t>
  </si>
  <si>
    <t>VAIVRAND</t>
  </si>
  <si>
    <t>XAVIER</t>
  </si>
  <si>
    <t>GALINE</t>
  </si>
  <si>
    <t>PAUL-EMILE</t>
  </si>
  <si>
    <t>DAUPHINE PSL</t>
  </si>
  <si>
    <t>ADJIMI</t>
  </si>
  <si>
    <t>NASSIM</t>
  </si>
  <si>
    <t>VAN GEYT</t>
  </si>
  <si>
    <t>JULIEN</t>
  </si>
  <si>
    <t>CHAIBOU</t>
  </si>
  <si>
    <t>SAAD</t>
  </si>
  <si>
    <t>UN PARIS SACLAY St Quentin U</t>
  </si>
  <si>
    <t>ADAMOU</t>
  </si>
  <si>
    <t>ALPHALIK</t>
  </si>
  <si>
    <t>LENOIR</t>
  </si>
  <si>
    <t>THŽODORE</t>
  </si>
  <si>
    <t>BOUSSAADA</t>
  </si>
  <si>
    <t>MOHAMED ELAMINE</t>
  </si>
  <si>
    <t>MANDRON</t>
  </si>
  <si>
    <t>VALENTIN</t>
  </si>
  <si>
    <t>GIULJ TOULOUSE</t>
  </si>
  <si>
    <t>ALEXIS</t>
  </si>
  <si>
    <t>DJIALA NGNITEDEM</t>
  </si>
  <si>
    <t>MARC ISMAEL</t>
  </si>
  <si>
    <t>MBEMBE</t>
  </si>
  <si>
    <t>GRADI</t>
  </si>
  <si>
    <t>MANTOUX</t>
  </si>
  <si>
    <t>LUC</t>
  </si>
  <si>
    <t>BRASOVEANU</t>
  </si>
  <si>
    <t>SEBASTIAN</t>
  </si>
  <si>
    <t>CHAMPION</t>
  </si>
  <si>
    <t>R3</t>
  </si>
  <si>
    <t>R2</t>
  </si>
  <si>
    <t>R1</t>
  </si>
  <si>
    <t>ROBERTA</t>
  </si>
  <si>
    <t>SORONGAN</t>
  </si>
  <si>
    <t>SAHRA</t>
  </si>
  <si>
    <t>BOURAFA</t>
  </si>
  <si>
    <t>TELECOM PARIS</t>
  </si>
  <si>
    <t>JENNIFER</t>
  </si>
  <si>
    <t>TIMANI</t>
  </si>
  <si>
    <t>GABRIELLE</t>
  </si>
  <si>
    <t>VITAN</t>
  </si>
  <si>
    <t>FANNY</t>
  </si>
  <si>
    <t>HUET</t>
  </si>
  <si>
    <t>CR</t>
  </si>
  <si>
    <t>AS</t>
  </si>
  <si>
    <t>Prénoms</t>
  </si>
  <si>
    <t>NOMS</t>
  </si>
  <si>
    <t xml:space="preserve"> Finale</t>
  </si>
  <si>
    <t>1/2 Finales</t>
  </si>
  <si>
    <t>1/4 de Finale</t>
  </si>
  <si>
    <t>boxeurs sélectionnés</t>
  </si>
  <si>
    <t>Kg</t>
  </si>
  <si>
    <t xml:space="preserve">CHAMPIONNAT Ile de France Universitaire
Seniores Femmes 2024
</t>
  </si>
  <si>
    <t xml:space="preserve">CHAMPIONNAT DE France AMATEUR
Seniors  Femmes 2024
</t>
  </si>
  <si>
    <t>Catégorie</t>
  </si>
  <si>
    <t>DUHAMEL</t>
  </si>
  <si>
    <t>OCEANE</t>
  </si>
  <si>
    <t>BREUIL</t>
  </si>
  <si>
    <t>CANDICE</t>
  </si>
  <si>
    <t>LIFSU SITE PARIS</t>
  </si>
  <si>
    <t>SOUKOUNA</t>
  </si>
  <si>
    <t>DADO</t>
  </si>
  <si>
    <t>AYARI</t>
  </si>
  <si>
    <t>ELEONORE</t>
  </si>
  <si>
    <t>GROSZ</t>
  </si>
  <si>
    <t>ANNA</t>
  </si>
  <si>
    <t>LEBLANC</t>
  </si>
  <si>
    <t>EVA</t>
  </si>
  <si>
    <t>boxeuses sélectionnées</t>
  </si>
  <si>
    <t>CHIRK</t>
  </si>
  <si>
    <t>ALICIA</t>
  </si>
  <si>
    <t>AROUA</t>
  </si>
  <si>
    <t>ANSEM</t>
  </si>
  <si>
    <t>OGAN</t>
  </si>
  <si>
    <t>DIANE</t>
  </si>
  <si>
    <t>BELKAID</t>
  </si>
  <si>
    <t>SOUAD</t>
  </si>
  <si>
    <t>BLANCHE</t>
  </si>
  <si>
    <t>THAIS</t>
  </si>
  <si>
    <t>EL JSIRI</t>
  </si>
  <si>
    <t>ROKIA</t>
  </si>
  <si>
    <t>DE REGNAULD DE BELLESCIZ</t>
  </si>
  <si>
    <t>CAROLINE</t>
  </si>
  <si>
    <t>BOISSINOT</t>
  </si>
  <si>
    <t>EMMA</t>
  </si>
  <si>
    <t>CHAMPIONNAT UNIVERSITAIRE
Homme 2024
8 boxeurs</t>
  </si>
  <si>
    <t>60</t>
  </si>
  <si>
    <t>RAHMOUNI</t>
  </si>
  <si>
    <t>RAYYAN</t>
  </si>
  <si>
    <t>KHATCHADOURIAN</t>
  </si>
  <si>
    <t>UNIV PARIS SACLAY STAPS Orsay</t>
  </si>
  <si>
    <t>GAVORY</t>
  </si>
  <si>
    <t>PHAN NHU KHOI</t>
  </si>
  <si>
    <t>JORN</t>
  </si>
  <si>
    <t>BOYER</t>
  </si>
  <si>
    <t>NATHAN</t>
  </si>
  <si>
    <t>DIOP</t>
  </si>
  <si>
    <t>MOHAMED</t>
  </si>
  <si>
    <t>FRANSOIS</t>
  </si>
  <si>
    <t>CHAMPIONNAT UNIVERSITAIRE
Homme 2024
18 boxeurs</t>
  </si>
  <si>
    <t>1/16e de Finale</t>
  </si>
  <si>
    <t>1/8e de Finale</t>
  </si>
  <si>
    <t>CHAMPIONNAT UNIVERSITAIRE
Homme 202419 boxeurs</t>
  </si>
  <si>
    <t>CHAMPIONNAT UNIVERSITAIRE
Homme 2024</t>
  </si>
  <si>
    <t>Clubs</t>
  </si>
  <si>
    <t xml:space="preserve">CHAMPIONNAT Ile de France Universitaire
Seniors Hommes 2024
</t>
  </si>
  <si>
    <t>90+</t>
  </si>
  <si>
    <t>DIALLO</t>
  </si>
  <si>
    <t>OUSMANE</t>
  </si>
  <si>
    <t>AUCHECORNE</t>
  </si>
  <si>
    <t>JOHN</t>
  </si>
  <si>
    <t>CHOUBIKI LAKRONE</t>
  </si>
  <si>
    <t>ISMAEL</t>
  </si>
  <si>
    <t>MARAIS</t>
  </si>
  <si>
    <t>MARVIN</t>
  </si>
  <si>
    <t>FOGUENG TCHOUTA</t>
  </si>
  <si>
    <t>BERNARD</t>
  </si>
  <si>
    <t>COROLLEUR</t>
  </si>
  <si>
    <t>LILIAN-MEHDI</t>
  </si>
  <si>
    <t xml:space="preserve">GELIBTER </t>
  </si>
  <si>
    <t>PESEE A 12H30</t>
  </si>
  <si>
    <t>PRESENTER CARTE D'ETUDIANT + EN TENUE</t>
  </si>
  <si>
    <t>T</t>
  </si>
  <si>
    <t>R</t>
  </si>
  <si>
    <t>I</t>
  </si>
  <si>
    <t>B</t>
  </si>
  <si>
    <t>U</t>
  </si>
  <si>
    <t>N</t>
  </si>
  <si>
    <t>E</t>
  </si>
  <si>
    <t>S</t>
  </si>
  <si>
    <t>RING D - OLYMPIQUE</t>
  </si>
  <si>
    <t>Vous êtes ICI</t>
  </si>
  <si>
    <t>SCHRECKENBERG</t>
  </si>
  <si>
    <t>HUGO</t>
  </si>
  <si>
    <t>29/02/24</t>
  </si>
  <si>
    <t>01/02/24</t>
  </si>
  <si>
    <t xml:space="preserve">SCHRECKENBERG </t>
  </si>
  <si>
    <t>90 +</t>
  </si>
  <si>
    <t>60 -</t>
  </si>
  <si>
    <t>90 -</t>
  </si>
  <si>
    <t>1/2</t>
  </si>
  <si>
    <t>85 -</t>
  </si>
  <si>
    <t>80 -</t>
  </si>
  <si>
    <t>F</t>
  </si>
  <si>
    <t>75 -</t>
  </si>
  <si>
    <t>70 -</t>
  </si>
  <si>
    <t>65 -</t>
  </si>
  <si>
    <t xml:space="preserve">1/4 </t>
  </si>
  <si>
    <t>70 +</t>
  </si>
  <si>
    <t>55 -</t>
  </si>
  <si>
    <t>RING B - SALLE DE BOXE (BAS)</t>
  </si>
  <si>
    <t>Mas</t>
  </si>
  <si>
    <t>Fem</t>
  </si>
  <si>
    <t>RING C- GYMNASE WATTEAU (RDC)</t>
  </si>
  <si>
    <t>RING A - SALLE DE BOXE (BAS)</t>
  </si>
  <si>
    <t>60-</t>
  </si>
  <si>
    <t>3è pl</t>
  </si>
  <si>
    <t>80-</t>
  </si>
  <si>
    <t>3 pla</t>
  </si>
  <si>
    <t>DIALA NGNITEDEM</t>
  </si>
  <si>
    <t>GELIBTER</t>
  </si>
  <si>
    <t>Finale 3ème place</t>
  </si>
  <si>
    <t>3EME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</si>
</sst>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C#"/>
  </numFmts>
  <fonts count="74" x14ac:knownFonts="1">
    <font>
      <sz val="11"/>
      <color theme="1"/>
      <name val="Aptos Narrow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trike/>
      <sz val="11"/>
      <color rgb="FF000000"/>
      <name val="Calibri"/>
      <family val="2"/>
    </font>
    <font>
      <b/>
      <sz val="11"/>
      <color rgb="FFFF0000"/>
      <name val="Calibri"/>
      <family val="2"/>
      <charset val="1"/>
    </font>
    <font>
      <b/>
      <sz val="11"/>
      <color rgb="FFFFFFFF"/>
      <name val="Calibri"/>
      <family val="2"/>
    </font>
    <font>
      <b/>
      <sz val="11"/>
      <color rgb="FF4472C4"/>
      <name val="Calibri"/>
      <family val="2"/>
    </font>
    <font>
      <sz val="11"/>
      <color rgb="FF4472C4"/>
      <name val="Calibri"/>
      <family val="2"/>
    </font>
    <font>
      <strike/>
      <sz val="11"/>
      <color rgb="FF4472C4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Tahoma"/>
      <family val="2"/>
    </font>
    <font>
      <sz val="12"/>
      <name val="Tahoma"/>
      <family val="2"/>
    </font>
    <font>
      <sz val="18"/>
      <name val="Tahoma"/>
      <family val="2"/>
    </font>
    <font>
      <sz val="14"/>
      <name val="Tahoma"/>
      <family val="2"/>
    </font>
    <font>
      <b/>
      <sz val="9"/>
      <name val="Tahoma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9"/>
      <color indexed="9"/>
      <name val="Arial Black"/>
      <family val="2"/>
    </font>
    <font>
      <b/>
      <sz val="12"/>
      <name val="Arial"/>
      <family val="2"/>
    </font>
    <font>
      <b/>
      <sz val="10"/>
      <name val="Arial Black"/>
      <family val="2"/>
    </font>
    <font>
      <i/>
      <sz val="12"/>
      <name val="Arial Black"/>
      <family val="2"/>
    </font>
    <font>
      <b/>
      <sz val="12"/>
      <color indexed="9"/>
      <name val="Arial Black"/>
      <family val="2"/>
    </font>
    <font>
      <b/>
      <sz val="14"/>
      <color indexed="9"/>
      <name val="Arial Black"/>
      <family val="2"/>
    </font>
    <font>
      <b/>
      <i/>
      <sz val="16"/>
      <name val="Arial"/>
      <family val="2"/>
    </font>
    <font>
      <i/>
      <sz val="9"/>
      <name val="Tahoma"/>
      <family val="2"/>
    </font>
    <font>
      <b/>
      <sz val="14"/>
      <name val="Arial Black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b/>
      <sz val="32"/>
      <name val="Arial"/>
      <family val="2"/>
    </font>
    <font>
      <b/>
      <sz val="36"/>
      <name val="Arial"/>
      <family val="2"/>
    </font>
    <font>
      <b/>
      <sz val="6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36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b/>
      <i/>
      <sz val="12"/>
      <color rgb="FFFF0000"/>
      <name val="Arial"/>
      <family val="2"/>
    </font>
    <font>
      <strike/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0070C0"/>
      <name val="Calibri"/>
      <family val="2"/>
    </font>
    <font>
      <b/>
      <sz val="12"/>
      <name val="Tahoma"/>
      <family val="2"/>
    </font>
    <font>
      <sz val="8"/>
      <name val="Aptos Narrow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trike/>
      <sz val="10"/>
      <color rgb="FF000000"/>
      <name val="Calibri"/>
      <family val="2"/>
    </font>
    <font>
      <strike/>
      <sz val="12"/>
      <name val="Arial"/>
      <family val="2"/>
    </font>
    <font>
      <b/>
      <sz val="11"/>
      <color theme="0"/>
      <name val="Aptos Narrow"/>
      <family val="2"/>
      <scheme val="minor"/>
    </font>
    <font>
      <b/>
      <strike/>
      <sz val="11"/>
      <color rgb="FF0070C0"/>
      <name val="Calibri"/>
      <family val="2"/>
    </font>
    <font>
      <b/>
      <strike/>
      <sz val="11"/>
      <color rgb="FFFF0000"/>
      <name val="Calibri"/>
      <family val="2"/>
    </font>
    <font>
      <b/>
      <sz val="11"/>
      <color rgb="FFFF0000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color theme="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AA1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81">
    <xf numFmtId="0" fontId="0" fillId="0" borderId="0" xfId="0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5" borderId="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Border="1"/>
    <xf numFmtId="49" fontId="8" fillId="5" borderId="5" xfId="0" applyNumberFormat="1" applyFont="1" applyFill="1" applyBorder="1" applyAlignment="1">
      <alignment horizontal="center"/>
    </xf>
    <xf numFmtId="0" fontId="4" fillId="0" borderId="5" xfId="0" applyFont="1" applyBorder="1"/>
    <xf numFmtId="0" fontId="3" fillId="6" borderId="5" xfId="0" applyFont="1" applyFill="1" applyBorder="1"/>
    <xf numFmtId="0" fontId="9" fillId="0" borderId="5" xfId="0" applyFont="1" applyBorder="1"/>
    <xf numFmtId="0" fontId="10" fillId="0" borderId="0" xfId="0" applyFont="1"/>
    <xf numFmtId="0" fontId="3" fillId="0" borderId="6" xfId="0" applyFont="1" applyBorder="1"/>
    <xf numFmtId="0" fontId="3" fillId="4" borderId="7" xfId="0" applyFont="1" applyFill="1" applyBorder="1"/>
    <xf numFmtId="49" fontId="8" fillId="5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3" fillId="6" borderId="7" xfId="0" applyFont="1" applyFill="1" applyBorder="1"/>
    <xf numFmtId="0" fontId="9" fillId="0" borderId="7" xfId="0" applyFont="1" applyBorder="1"/>
    <xf numFmtId="0" fontId="3" fillId="7" borderId="7" xfId="0" applyFont="1" applyFill="1" applyBorder="1"/>
    <xf numFmtId="0" fontId="3" fillId="8" borderId="7" xfId="0" applyFont="1" applyFill="1" applyBorder="1"/>
    <xf numFmtId="0" fontId="6" fillId="6" borderId="7" xfId="0" applyFont="1" applyFill="1" applyBorder="1"/>
    <xf numFmtId="0" fontId="11" fillId="0" borderId="0" xfId="0" applyFont="1"/>
    <xf numFmtId="0" fontId="12" fillId="6" borderId="7" xfId="0" applyFont="1" applyFill="1" applyBorder="1"/>
    <xf numFmtId="0" fontId="3" fillId="0" borderId="8" xfId="0" applyFont="1" applyBorder="1"/>
    <xf numFmtId="0" fontId="3" fillId="4" borderId="9" xfId="0" applyFont="1" applyFill="1" applyBorder="1"/>
    <xf numFmtId="0" fontId="4" fillId="0" borderId="9" xfId="0" applyFont="1" applyBorder="1"/>
    <xf numFmtId="0" fontId="3" fillId="6" borderId="9" xfId="0" applyFont="1" applyFill="1" applyBorder="1"/>
    <xf numFmtId="0" fontId="9" fillId="0" borderId="9" xfId="0" applyFont="1" applyBorder="1"/>
    <xf numFmtId="0" fontId="3" fillId="7" borderId="9" xfId="0" applyFont="1" applyFill="1" applyBorder="1"/>
    <xf numFmtId="0" fontId="12" fillId="6" borderId="9" xfId="0" applyFont="1" applyFill="1" applyBorder="1"/>
    <xf numFmtId="0" fontId="3" fillId="0" borderId="0" xfId="0" applyFont="1"/>
    <xf numFmtId="0" fontId="12" fillId="0" borderId="0" xfId="0" applyFont="1"/>
    <xf numFmtId="0" fontId="3" fillId="9" borderId="5" xfId="0" applyFont="1" applyFill="1" applyBorder="1"/>
    <xf numFmtId="0" fontId="4" fillId="0" borderId="0" xfId="0" applyFont="1"/>
    <xf numFmtId="0" fontId="3" fillId="10" borderId="5" xfId="0" applyFont="1" applyFill="1" applyBorder="1"/>
    <xf numFmtId="0" fontId="3" fillId="9" borderId="7" xfId="0" applyFont="1" applyFill="1" applyBorder="1"/>
    <xf numFmtId="0" fontId="4" fillId="3" borderId="0" xfId="0" applyFont="1" applyFill="1"/>
    <xf numFmtId="0" fontId="3" fillId="10" borderId="7" xfId="0" applyFont="1" applyFill="1" applyBorder="1"/>
    <xf numFmtId="0" fontId="4" fillId="0" borderId="10" xfId="0" applyFont="1" applyBorder="1"/>
    <xf numFmtId="0" fontId="3" fillId="11" borderId="7" xfId="0" applyFont="1" applyFill="1" applyBorder="1"/>
    <xf numFmtId="0" fontId="5" fillId="6" borderId="7" xfId="0" applyFont="1" applyFill="1" applyBorder="1"/>
    <xf numFmtId="0" fontId="7" fillId="0" borderId="0" xfId="0" applyFont="1"/>
    <xf numFmtId="0" fontId="3" fillId="9" borderId="9" xfId="0" applyFont="1" applyFill="1" applyBorder="1"/>
    <xf numFmtId="0" fontId="3" fillId="0" borderId="9" xfId="0" applyFont="1" applyBorder="1"/>
    <xf numFmtId="0" fontId="14" fillId="0" borderId="0" xfId="1" applyFont="1"/>
    <xf numFmtId="0" fontId="14" fillId="12" borderId="0" xfId="1" applyFont="1" applyFill="1"/>
    <xf numFmtId="0" fontId="15" fillId="0" borderId="0" xfId="1" applyFont="1"/>
    <xf numFmtId="0" fontId="16" fillId="12" borderId="0" xfId="1" applyFont="1" applyFill="1"/>
    <xf numFmtId="0" fontId="17" fillId="0" borderId="0" xfId="1" applyFont="1"/>
    <xf numFmtId="0" fontId="18" fillId="0" borderId="0" xfId="1" applyFont="1"/>
    <xf numFmtId="0" fontId="19" fillId="0" borderId="0" xfId="1" applyFont="1" applyAlignment="1">
      <alignment horizontal="center" vertical="center" wrapText="1"/>
    </xf>
    <xf numFmtId="0" fontId="20" fillId="12" borderId="0" xfId="1" applyFont="1" applyFill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49" fontId="22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23" fillId="12" borderId="0" xfId="1" applyFont="1" applyFill="1" applyAlignment="1">
      <alignment horizontal="center" vertical="center"/>
    </xf>
    <xf numFmtId="49" fontId="22" fillId="12" borderId="0" xfId="1" applyNumberFormat="1" applyFont="1" applyFill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49" fontId="26" fillId="0" borderId="0" xfId="1" applyNumberFormat="1" applyFont="1" applyAlignment="1">
      <alignment horizontal="center" vertical="center"/>
    </xf>
    <xf numFmtId="0" fontId="19" fillId="0" borderId="0" xfId="1" applyFont="1"/>
    <xf numFmtId="49" fontId="19" fillId="0" borderId="0" xfId="1" applyNumberFormat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49" fontId="19" fillId="0" borderId="7" xfId="1" applyNumberFormat="1" applyFont="1" applyBorder="1" applyAlignment="1">
      <alignment horizontal="left" vertical="center"/>
    </xf>
    <xf numFmtId="0" fontId="27" fillId="13" borderId="0" xfId="1" applyFont="1" applyFill="1" applyAlignment="1">
      <alignment horizontal="center" vertical="center"/>
    </xf>
    <xf numFmtId="49" fontId="25" fillId="0" borderId="0" xfId="1" applyNumberFormat="1" applyFont="1" applyAlignment="1">
      <alignment horizontal="right" vertical="center"/>
    </xf>
    <xf numFmtId="0" fontId="19" fillId="0" borderId="7" xfId="1" applyFont="1" applyBorder="1" applyAlignment="1">
      <alignment horizontal="left" vertical="center"/>
    </xf>
    <xf numFmtId="164" fontId="28" fillId="13" borderId="0" xfId="1" applyNumberFormat="1" applyFont="1" applyFill="1" applyAlignment="1">
      <alignment horizontal="center" vertical="center"/>
    </xf>
    <xf numFmtId="49" fontId="26" fillId="0" borderId="0" xfId="1" applyNumberFormat="1" applyFont="1" applyAlignment="1">
      <alignment horizontal="center" vertical="center" wrapText="1"/>
    </xf>
    <xf numFmtId="49" fontId="22" fillId="0" borderId="0" xfId="1" applyNumberFormat="1" applyFont="1" applyAlignment="1">
      <alignment horizontal="center" wrapText="1"/>
    </xf>
    <xf numFmtId="49" fontId="30" fillId="0" borderId="0" xfId="1" applyNumberFormat="1" applyFont="1" applyAlignment="1">
      <alignment horizontal="center" vertical="center"/>
    </xf>
    <xf numFmtId="164" fontId="28" fillId="14" borderId="0" xfId="1" applyNumberFormat="1" applyFont="1" applyFill="1" applyAlignment="1">
      <alignment horizontal="center" vertical="center"/>
    </xf>
    <xf numFmtId="0" fontId="27" fillId="14" borderId="0" xfId="1" applyFont="1" applyFill="1" applyAlignment="1">
      <alignment horizontal="center" vertical="center"/>
    </xf>
    <xf numFmtId="0" fontId="29" fillId="0" borderId="0" xfId="1" applyFont="1" applyAlignment="1">
      <alignment vertical="center" wrapText="1"/>
    </xf>
    <xf numFmtId="0" fontId="24" fillId="0" borderId="7" xfId="1" applyFont="1" applyBorder="1" applyAlignment="1">
      <alignment horizontal="center" vertical="center"/>
    </xf>
    <xf numFmtId="0" fontId="32" fillId="12" borderId="0" xfId="1" applyFont="1" applyFill="1" applyAlignment="1">
      <alignment horizontal="center" vertical="center"/>
    </xf>
    <xf numFmtId="49" fontId="33" fillId="12" borderId="0" xfId="1" applyNumberFormat="1" applyFont="1" applyFill="1" applyAlignment="1">
      <alignment vertical="center"/>
    </xf>
    <xf numFmtId="49" fontId="32" fillId="12" borderId="0" xfId="1" applyNumberFormat="1" applyFont="1" applyFill="1" applyAlignment="1">
      <alignment vertical="center"/>
    </xf>
    <xf numFmtId="0" fontId="34" fillId="0" borderId="0" xfId="1" applyFont="1" applyAlignment="1">
      <alignment horizontal="center" vertical="center"/>
    </xf>
    <xf numFmtId="0" fontId="35" fillId="0" borderId="0" xfId="1" applyFont="1"/>
    <xf numFmtId="0" fontId="36" fillId="0" borderId="0" xfId="1" applyFont="1" applyAlignment="1">
      <alignment vertical="center"/>
    </xf>
    <xf numFmtId="0" fontId="32" fillId="12" borderId="7" xfId="1" applyFont="1" applyFill="1" applyBorder="1" applyAlignment="1">
      <alignment horizontal="center" vertical="center"/>
    </xf>
    <xf numFmtId="49" fontId="33" fillId="12" borderId="7" xfId="1" applyNumberFormat="1" applyFont="1" applyFill="1" applyBorder="1" applyAlignment="1">
      <alignment vertical="center"/>
    </xf>
    <xf numFmtId="49" fontId="32" fillId="12" borderId="7" xfId="1" applyNumberFormat="1" applyFont="1" applyFill="1" applyBorder="1" applyAlignment="1">
      <alignment vertical="center"/>
    </xf>
    <xf numFmtId="0" fontId="34" fillId="0" borderId="7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25" fillId="0" borderId="0" xfId="1" applyFont="1" applyAlignment="1">
      <alignment horizontal="right" vertical="center"/>
    </xf>
    <xf numFmtId="0" fontId="15" fillId="12" borderId="0" xfId="1" applyFont="1" applyFill="1"/>
    <xf numFmtId="49" fontId="24" fillId="0" borderId="0" xfId="1" applyNumberFormat="1" applyFont="1" applyAlignment="1">
      <alignment horizontal="center" wrapText="1"/>
    </xf>
    <xf numFmtId="49" fontId="24" fillId="12" borderId="0" xfId="1" applyNumberFormat="1" applyFont="1" applyFill="1" applyAlignment="1">
      <alignment horizontal="center" vertical="center" wrapText="1"/>
    </xf>
    <xf numFmtId="49" fontId="34" fillId="0" borderId="0" xfId="1" applyNumberFormat="1" applyFont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38" fillId="0" borderId="0" xfId="1" applyFont="1" applyAlignment="1">
      <alignment horizontal="center" vertical="center"/>
    </xf>
    <xf numFmtId="49" fontId="19" fillId="12" borderId="0" xfId="1" applyNumberFormat="1" applyFont="1" applyFill="1" applyAlignment="1">
      <alignment horizontal="center" vertical="center" wrapText="1"/>
    </xf>
    <xf numFmtId="49" fontId="19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49" fontId="21" fillId="0" borderId="0" xfId="1" applyNumberFormat="1" applyFont="1" applyAlignment="1">
      <alignment horizontal="center" vertical="center" wrapText="1"/>
    </xf>
    <xf numFmtId="0" fontId="38" fillId="0" borderId="0" xfId="1" applyFont="1" applyAlignment="1">
      <alignment vertical="center"/>
    </xf>
    <xf numFmtId="0" fontId="39" fillId="0" borderId="0" xfId="1" applyFont="1" applyAlignment="1">
      <alignment horizontal="center" vertical="center" wrapText="1"/>
    </xf>
    <xf numFmtId="14" fontId="19" fillId="0" borderId="0" xfId="1" applyNumberFormat="1" applyFont="1" applyAlignment="1">
      <alignment wrapText="1"/>
    </xf>
    <xf numFmtId="14" fontId="19" fillId="0" borderId="0" xfId="1" applyNumberFormat="1" applyFont="1" applyAlignment="1">
      <alignment horizontal="center" wrapText="1"/>
    </xf>
    <xf numFmtId="49" fontId="19" fillId="0" borderId="0" xfId="1" applyNumberFormat="1" applyFont="1" applyAlignment="1">
      <alignment horizontal="center"/>
    </xf>
    <xf numFmtId="0" fontId="40" fillId="0" borderId="0" xfId="1" applyFont="1"/>
    <xf numFmtId="0" fontId="41" fillId="0" borderId="0" xfId="1" applyFont="1" applyAlignment="1">
      <alignment vertical="center"/>
    </xf>
    <xf numFmtId="0" fontId="42" fillId="0" borderId="0" xfId="1" applyFont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0" fontId="44" fillId="0" borderId="0" xfId="1" applyFont="1" applyAlignment="1" applyProtection="1">
      <alignment horizontal="center" vertical="center" wrapText="1"/>
      <protection locked="0"/>
    </xf>
    <xf numFmtId="49" fontId="45" fillId="0" borderId="0" xfId="1" applyNumberFormat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6" fillId="12" borderId="0" xfId="1" applyFont="1" applyFill="1" applyAlignment="1">
      <alignment horizontal="center" vertical="center"/>
    </xf>
    <xf numFmtId="49" fontId="24" fillId="0" borderId="0" xfId="1" applyNumberFormat="1" applyFont="1" applyAlignment="1">
      <alignment horizontal="center" vertical="center"/>
    </xf>
    <xf numFmtId="49" fontId="45" fillId="12" borderId="0" xfId="1" applyNumberFormat="1" applyFont="1" applyFill="1" applyAlignment="1">
      <alignment horizontal="center" vertical="center"/>
    </xf>
    <xf numFmtId="49" fontId="34" fillId="0" borderId="0" xfId="1" applyNumberFormat="1" applyFont="1" applyAlignment="1">
      <alignment horizontal="center" vertical="center"/>
    </xf>
    <xf numFmtId="0" fontId="45" fillId="0" borderId="0" xfId="1" applyFont="1" applyAlignment="1">
      <alignment vertical="top" wrapText="1"/>
    </xf>
    <xf numFmtId="0" fontId="43" fillId="0" borderId="0" xfId="1" applyFont="1" applyAlignment="1" applyProtection="1">
      <alignment horizontal="center" vertical="center" wrapText="1"/>
      <protection locked="0"/>
    </xf>
    <xf numFmtId="0" fontId="47" fillId="15" borderId="12" xfId="1" applyFont="1" applyFill="1" applyBorder="1" applyAlignment="1" applyProtection="1">
      <alignment horizontal="left" vertical="center" wrapText="1"/>
      <protection locked="0"/>
    </xf>
    <xf numFmtId="0" fontId="47" fillId="15" borderId="13" xfId="1" applyFont="1" applyFill="1" applyBorder="1" applyAlignment="1" applyProtection="1">
      <alignment horizontal="left" vertical="center" wrapText="1"/>
      <protection locked="0"/>
    </xf>
    <xf numFmtId="0" fontId="49" fillId="15" borderId="13" xfId="1" applyFont="1" applyFill="1" applyBorder="1" applyAlignment="1" applyProtection="1">
      <alignment horizontal="center" vertical="center" wrapText="1"/>
      <protection locked="0"/>
    </xf>
    <xf numFmtId="0" fontId="50" fillId="15" borderId="12" xfId="1" applyFont="1" applyFill="1" applyBorder="1" applyAlignment="1" applyProtection="1">
      <alignment vertical="center" wrapText="1"/>
      <protection locked="0"/>
    </xf>
    <xf numFmtId="0" fontId="50" fillId="16" borderId="0" xfId="1" applyFont="1" applyFill="1" applyAlignment="1" applyProtection="1">
      <alignment vertical="center" wrapText="1"/>
      <protection locked="0"/>
    </xf>
    <xf numFmtId="49" fontId="19" fillId="0" borderId="0" xfId="1" applyNumberFormat="1" applyFont="1" applyAlignment="1">
      <alignment vertical="center" wrapText="1"/>
    </xf>
    <xf numFmtId="49" fontId="24" fillId="0" borderId="16" xfId="1" applyNumberFormat="1" applyFont="1" applyBorder="1" applyAlignment="1">
      <alignment horizontal="center" vertical="center" wrapText="1"/>
    </xf>
    <xf numFmtId="49" fontId="24" fillId="0" borderId="17" xfId="1" applyNumberFormat="1" applyFont="1" applyBorder="1" applyAlignment="1">
      <alignment horizontal="center" vertical="center" wrapText="1"/>
    </xf>
    <xf numFmtId="49" fontId="24" fillId="0" borderId="10" xfId="1" applyNumberFormat="1" applyFont="1" applyBorder="1" applyAlignment="1">
      <alignment horizontal="center" vertical="center" wrapText="1"/>
    </xf>
    <xf numFmtId="49" fontId="19" fillId="0" borderId="0" xfId="1" applyNumberFormat="1" applyFont="1" applyAlignment="1">
      <alignment horizontal="center" wrapText="1"/>
    </xf>
    <xf numFmtId="14" fontId="19" fillId="0" borderId="18" xfId="1" applyNumberFormat="1" applyFont="1" applyBorder="1" applyAlignment="1">
      <alignment horizontal="center" wrapText="1"/>
    </xf>
    <xf numFmtId="14" fontId="19" fillId="0" borderId="19" xfId="1" applyNumberFormat="1" applyFont="1" applyBorder="1" applyAlignment="1">
      <alignment horizontal="center" wrapText="1"/>
    </xf>
    <xf numFmtId="49" fontId="24" fillId="0" borderId="0" xfId="1" applyNumberFormat="1" applyFont="1" applyAlignment="1">
      <alignment horizontal="left"/>
    </xf>
    <xf numFmtId="14" fontId="19" fillId="0" borderId="20" xfId="1" applyNumberFormat="1" applyFont="1" applyBorder="1" applyAlignment="1">
      <alignment horizontal="center" wrapText="1"/>
    </xf>
    <xf numFmtId="0" fontId="38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49" fontId="19" fillId="0" borderId="22" xfId="1" applyNumberFormat="1" applyFont="1" applyBorder="1" applyAlignment="1">
      <alignment horizontal="center" vertical="center" wrapText="1"/>
    </xf>
    <xf numFmtId="49" fontId="19" fillId="12" borderId="22" xfId="1" applyNumberFormat="1" applyFont="1" applyFill="1" applyBorder="1" applyAlignment="1">
      <alignment horizontal="center" vertical="center" wrapText="1"/>
    </xf>
    <xf numFmtId="0" fontId="38" fillId="0" borderId="23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49" fontId="24" fillId="0" borderId="22" xfId="1" applyNumberFormat="1" applyFont="1" applyBorder="1" applyAlignment="1">
      <alignment horizontal="center" vertical="center" wrapText="1"/>
    </xf>
    <xf numFmtId="49" fontId="22" fillId="0" borderId="18" xfId="1" applyNumberFormat="1" applyFont="1" applyBorder="1" applyAlignment="1">
      <alignment horizontal="center" vertical="center" wrapText="1"/>
    </xf>
    <xf numFmtId="49" fontId="22" fillId="0" borderId="19" xfId="1" applyNumberFormat="1" applyFont="1" applyBorder="1" applyAlignment="1">
      <alignment horizontal="center" vertical="center" wrapText="1"/>
    </xf>
    <xf numFmtId="0" fontId="38" fillId="0" borderId="22" xfId="1" applyFont="1" applyBorder="1" applyAlignment="1">
      <alignment horizontal="center" vertical="center"/>
    </xf>
    <xf numFmtId="49" fontId="22" fillId="0" borderId="21" xfId="1" applyNumberFormat="1" applyFont="1" applyBorder="1" applyAlignment="1">
      <alignment horizontal="center" vertical="center" wrapText="1"/>
    </xf>
    <xf numFmtId="0" fontId="37" fillId="0" borderId="22" xfId="1" applyFont="1" applyBorder="1" applyAlignment="1">
      <alignment horizontal="center" vertical="center"/>
    </xf>
    <xf numFmtId="49" fontId="22" fillId="0" borderId="23" xfId="1" applyNumberFormat="1" applyFont="1" applyBorder="1" applyAlignment="1">
      <alignment horizontal="center" vertical="center" wrapText="1"/>
    </xf>
    <xf numFmtId="0" fontId="49" fillId="17" borderId="13" xfId="1" applyFont="1" applyFill="1" applyBorder="1" applyAlignment="1" applyProtection="1">
      <alignment horizontal="center" vertical="center" wrapText="1"/>
      <protection locked="0"/>
    </xf>
    <xf numFmtId="0" fontId="50" fillId="17" borderId="12" xfId="1" applyFont="1" applyFill="1" applyBorder="1" applyAlignment="1" applyProtection="1">
      <alignment vertical="center" wrapText="1"/>
      <protection locked="0"/>
    </xf>
    <xf numFmtId="0" fontId="47" fillId="17" borderId="13" xfId="1" applyFont="1" applyFill="1" applyBorder="1" applyAlignment="1" applyProtection="1">
      <alignment horizontal="left" vertical="center" wrapText="1"/>
      <protection locked="0"/>
    </xf>
    <xf numFmtId="0" fontId="47" fillId="17" borderId="12" xfId="1" applyFont="1" applyFill="1" applyBorder="1" applyAlignment="1" applyProtection="1">
      <alignment horizontal="left" vertical="center" wrapText="1"/>
      <protection locked="0"/>
    </xf>
    <xf numFmtId="0" fontId="14" fillId="0" borderId="16" xfId="1" applyFont="1" applyBorder="1"/>
    <xf numFmtId="49" fontId="22" fillId="12" borderId="16" xfId="1" applyNumberFormat="1" applyFont="1" applyFill="1" applyBorder="1" applyAlignment="1">
      <alignment horizontal="center" vertical="center" wrapText="1"/>
    </xf>
    <xf numFmtId="0" fontId="14" fillId="0" borderId="18" xfId="1" applyFont="1" applyBorder="1"/>
    <xf numFmtId="49" fontId="19" fillId="0" borderId="19" xfId="1" applyNumberFormat="1" applyFont="1" applyBorder="1" applyAlignment="1">
      <alignment horizontal="center"/>
    </xf>
    <xf numFmtId="14" fontId="19" fillId="0" borderId="19" xfId="1" applyNumberFormat="1" applyFont="1" applyBorder="1" applyAlignment="1">
      <alignment wrapText="1"/>
    </xf>
    <xf numFmtId="0" fontId="38" fillId="0" borderId="21" xfId="1" applyFont="1" applyBorder="1" applyAlignment="1">
      <alignment vertical="center"/>
    </xf>
    <xf numFmtId="0" fontId="14" fillId="0" borderId="22" xfId="1" applyFont="1" applyBorder="1"/>
    <xf numFmtId="49" fontId="21" fillId="0" borderId="22" xfId="1" applyNumberFormat="1" applyFont="1" applyBorder="1" applyAlignment="1">
      <alignment horizontal="center" vertical="center" wrapText="1"/>
    </xf>
    <xf numFmtId="49" fontId="22" fillId="12" borderId="22" xfId="1" applyNumberFormat="1" applyFont="1" applyFill="1" applyBorder="1" applyAlignment="1">
      <alignment horizontal="center" vertical="center" wrapText="1"/>
    </xf>
    <xf numFmtId="0" fontId="38" fillId="0" borderId="22" xfId="1" applyFont="1" applyBorder="1" applyAlignment="1">
      <alignment vertical="center"/>
    </xf>
    <xf numFmtId="0" fontId="38" fillId="0" borderId="22" xfId="1" applyFont="1" applyBorder="1" applyAlignment="1">
      <alignment horizontal="left" vertical="center"/>
    </xf>
    <xf numFmtId="0" fontId="19" fillId="0" borderId="23" xfId="1" applyFont="1" applyBorder="1" applyAlignment="1">
      <alignment horizontal="center" vertical="center"/>
    </xf>
    <xf numFmtId="49" fontId="22" fillId="0" borderId="22" xfId="1" applyNumberFormat="1" applyFont="1" applyBorder="1" applyAlignment="1">
      <alignment horizontal="center" vertical="center" wrapText="1"/>
    </xf>
    <xf numFmtId="49" fontId="22" fillId="0" borderId="22" xfId="1" applyNumberFormat="1" applyFont="1" applyBorder="1" applyAlignment="1">
      <alignment horizontal="center" wrapText="1"/>
    </xf>
    <xf numFmtId="0" fontId="14" fillId="0" borderId="23" xfId="1" applyFont="1" applyBorder="1"/>
    <xf numFmtId="0" fontId="23" fillId="0" borderId="0" xfId="1" applyFont="1" applyAlignment="1">
      <alignment horizontal="center" vertical="center"/>
    </xf>
    <xf numFmtId="0" fontId="28" fillId="14" borderId="0" xfId="1" applyFont="1" applyFill="1" applyAlignment="1">
      <alignment horizontal="center" vertical="center"/>
    </xf>
    <xf numFmtId="0" fontId="14" fillId="16" borderId="0" xfId="1" applyFont="1" applyFill="1"/>
    <xf numFmtId="0" fontId="27" fillId="16" borderId="0" xfId="1" applyFont="1" applyFill="1" applyAlignment="1">
      <alignment horizontal="center" vertical="center"/>
    </xf>
    <xf numFmtId="0" fontId="23" fillId="16" borderId="0" xfId="1" applyFont="1" applyFill="1" applyAlignment="1">
      <alignment horizontal="center" vertical="center"/>
    </xf>
    <xf numFmtId="0" fontId="15" fillId="16" borderId="0" xfId="1" applyFont="1" applyFill="1"/>
    <xf numFmtId="49" fontId="26" fillId="16" borderId="0" xfId="1" applyNumberFormat="1" applyFont="1" applyFill="1" applyAlignment="1">
      <alignment horizontal="center" vertical="center"/>
    </xf>
    <xf numFmtId="0" fontId="28" fillId="13" borderId="0" xfId="1" applyFont="1" applyFill="1" applyAlignment="1">
      <alignment horizontal="center" vertical="center"/>
    </xf>
    <xf numFmtId="49" fontId="19" fillId="16" borderId="0" xfId="1" applyNumberFormat="1" applyFont="1" applyFill="1" applyAlignment="1">
      <alignment horizontal="left" vertical="center"/>
    </xf>
    <xf numFmtId="0" fontId="18" fillId="16" borderId="0" xfId="1" applyFont="1" applyFill="1"/>
    <xf numFmtId="0" fontId="25" fillId="16" borderId="0" xfId="1" applyFont="1" applyFill="1" applyAlignment="1">
      <alignment horizontal="center" vertical="center"/>
    </xf>
    <xf numFmtId="164" fontId="31" fillId="2" borderId="0" xfId="1" applyNumberFormat="1" applyFont="1" applyFill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7" fillId="16" borderId="0" xfId="1" applyFont="1" applyFill="1"/>
    <xf numFmtId="0" fontId="14" fillId="0" borderId="17" xfId="1" applyFont="1" applyBorder="1"/>
    <xf numFmtId="0" fontId="14" fillId="0" borderId="21" xfId="1" applyFont="1" applyBorder="1"/>
    <xf numFmtId="0" fontId="14" fillId="12" borderId="22" xfId="1" applyFont="1" applyFill="1" applyBorder="1"/>
    <xf numFmtId="0" fontId="37" fillId="0" borderId="23" xfId="1" applyFont="1" applyBorder="1" applyAlignment="1">
      <alignment horizontal="center" vertical="center"/>
    </xf>
    <xf numFmtId="0" fontId="51" fillId="0" borderId="0" xfId="1" applyFont="1" applyAlignment="1">
      <alignment horizontal="left"/>
    </xf>
    <xf numFmtId="0" fontId="0" fillId="16" borderId="11" xfId="0" applyFill="1" applyBorder="1" applyAlignment="1">
      <alignment wrapText="1"/>
    </xf>
    <xf numFmtId="0" fontId="0" fillId="16" borderId="7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0" fontId="24" fillId="0" borderId="10" xfId="1" applyFont="1" applyBorder="1" applyAlignment="1">
      <alignment horizontal="center" vertical="center"/>
    </xf>
    <xf numFmtId="0" fontId="0" fillId="16" borderId="7" xfId="0" applyFill="1" applyBorder="1"/>
    <xf numFmtId="0" fontId="52" fillId="16" borderId="7" xfId="0" applyFont="1" applyFill="1" applyBorder="1" applyAlignment="1">
      <alignment wrapText="1"/>
    </xf>
    <xf numFmtId="0" fontId="54" fillId="0" borderId="0" xfId="0" applyFon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53" fillId="0" borderId="0" xfId="0" applyFont="1"/>
    <xf numFmtId="0" fontId="9" fillId="18" borderId="7" xfId="0" applyFont="1" applyFill="1" applyBorder="1"/>
    <xf numFmtId="0" fontId="9" fillId="19" borderId="7" xfId="0" applyFont="1" applyFill="1" applyBorder="1"/>
    <xf numFmtId="0" fontId="9" fillId="19" borderId="5" xfId="0" applyFont="1" applyFill="1" applyBorder="1"/>
    <xf numFmtId="0" fontId="4" fillId="19" borderId="7" xfId="0" applyFont="1" applyFill="1" applyBorder="1"/>
    <xf numFmtId="0" fontId="0" fillId="20" borderId="0" xfId="0" applyFill="1" applyAlignment="1">
      <alignment vertical="center"/>
    </xf>
    <xf numFmtId="0" fontId="4" fillId="19" borderId="10" xfId="0" applyFont="1" applyFill="1" applyBorder="1"/>
    <xf numFmtId="0" fontId="4" fillId="18" borderId="7" xfId="0" applyFont="1" applyFill="1" applyBorder="1"/>
    <xf numFmtId="0" fontId="57" fillId="18" borderId="7" xfId="0" applyFont="1" applyFill="1" applyBorder="1"/>
    <xf numFmtId="0" fontId="9" fillId="18" borderId="5" xfId="0" applyFont="1" applyFill="1" applyBorder="1"/>
    <xf numFmtId="0" fontId="4" fillId="18" borderId="0" xfId="0" applyFont="1" applyFill="1" applyAlignment="1">
      <alignment vertical="center"/>
    </xf>
    <xf numFmtId="0" fontId="4" fillId="18" borderId="9" xfId="0" applyFont="1" applyFill="1" applyBorder="1"/>
    <xf numFmtId="0" fontId="9" fillId="18" borderId="9" xfId="0" applyFont="1" applyFill="1" applyBorder="1"/>
    <xf numFmtId="0" fontId="4" fillId="18" borderId="5" xfId="0" applyFont="1" applyFill="1" applyBorder="1"/>
    <xf numFmtId="14" fontId="58" fillId="12" borderId="0" xfId="1" applyNumberFormat="1" applyFont="1" applyFill="1"/>
    <xf numFmtId="49" fontId="24" fillId="0" borderId="15" xfId="1" applyNumberFormat="1" applyFont="1" applyBorder="1" applyAlignment="1">
      <alignment vertical="center" wrapText="1"/>
    </xf>
    <xf numFmtId="49" fontId="24" fillId="0" borderId="16" xfId="1" applyNumberFormat="1" applyFont="1" applyBorder="1" applyAlignment="1">
      <alignment vertical="center" wrapText="1"/>
    </xf>
    <xf numFmtId="49" fontId="24" fillId="0" borderId="17" xfId="1" applyNumberFormat="1" applyFont="1" applyBorder="1" applyAlignment="1">
      <alignment vertical="center" wrapText="1"/>
    </xf>
    <xf numFmtId="49" fontId="24" fillId="0" borderId="18" xfId="1" applyNumberFormat="1" applyFont="1" applyBorder="1" applyAlignment="1">
      <alignment vertical="center" wrapText="1"/>
    </xf>
    <xf numFmtId="49" fontId="24" fillId="0" borderId="0" xfId="1" applyNumberFormat="1" applyFont="1" applyAlignment="1">
      <alignment vertical="center" wrapText="1"/>
    </xf>
    <xf numFmtId="49" fontId="24" fillId="0" borderId="19" xfId="1" applyNumberFormat="1" applyFont="1" applyBorder="1" applyAlignment="1">
      <alignment vertical="center" wrapText="1"/>
    </xf>
    <xf numFmtId="14" fontId="24" fillId="0" borderId="15" xfId="1" applyNumberFormat="1" applyFont="1" applyBorder="1" applyAlignment="1">
      <alignment horizontal="left"/>
    </xf>
    <xf numFmtId="49" fontId="24" fillId="0" borderId="16" xfId="1" applyNumberFormat="1" applyFont="1" applyBorder="1" applyAlignment="1">
      <alignment horizontal="left" vertical="center" wrapText="1"/>
    </xf>
    <xf numFmtId="14" fontId="19" fillId="0" borderId="16" xfId="1" applyNumberFormat="1" applyFont="1" applyBorder="1" applyAlignment="1">
      <alignment horizontal="center" wrapText="1"/>
    </xf>
    <xf numFmtId="49" fontId="19" fillId="0" borderId="16" xfId="1" applyNumberFormat="1" applyFont="1" applyBorder="1" applyAlignment="1">
      <alignment horizontal="center"/>
    </xf>
    <xf numFmtId="49" fontId="21" fillId="0" borderId="16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  <xf numFmtId="0" fontId="38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49" fontId="24" fillId="0" borderId="21" xfId="1" applyNumberFormat="1" applyFont="1" applyBorder="1" applyAlignment="1">
      <alignment horizontal="center" vertical="center" wrapText="1"/>
    </xf>
    <xf numFmtId="49" fontId="24" fillId="12" borderId="22" xfId="1" applyNumberFormat="1" applyFont="1" applyFill="1" applyBorder="1" applyAlignment="1">
      <alignment horizontal="center" vertical="center" wrapText="1"/>
    </xf>
    <xf numFmtId="49" fontId="24" fillId="0" borderId="22" xfId="1" applyNumberFormat="1" applyFont="1" applyBorder="1" applyAlignment="1">
      <alignment horizontal="center" wrapText="1"/>
    </xf>
    <xf numFmtId="49" fontId="24" fillId="0" borderId="23" xfId="1" applyNumberFormat="1" applyFont="1" applyBorder="1" applyAlignment="1">
      <alignment horizontal="center" vertical="center" wrapText="1"/>
    </xf>
    <xf numFmtId="49" fontId="24" fillId="12" borderId="15" xfId="1" applyNumberFormat="1" applyFont="1" applyFill="1" applyBorder="1" applyAlignment="1">
      <alignment horizontal="center" vertical="center" wrapText="1"/>
    </xf>
    <xf numFmtId="14" fontId="24" fillId="0" borderId="17" xfId="1" applyNumberFormat="1" applyFont="1" applyBorder="1" applyAlignment="1">
      <alignment horizontal="center" wrapText="1"/>
    </xf>
    <xf numFmtId="49" fontId="24" fillId="12" borderId="16" xfId="1" applyNumberFormat="1" applyFont="1" applyFill="1" applyBorder="1" applyAlignment="1">
      <alignment horizontal="center" vertical="center" wrapText="1"/>
    </xf>
    <xf numFmtId="49" fontId="19" fillId="0" borderId="18" xfId="1" applyNumberFormat="1" applyFont="1" applyBorder="1" applyAlignment="1">
      <alignment horizontal="center" vertical="center" wrapText="1"/>
    </xf>
    <xf numFmtId="49" fontId="19" fillId="0" borderId="21" xfId="1" applyNumberFormat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left" vertical="center"/>
    </xf>
    <xf numFmtId="49" fontId="19" fillId="0" borderId="16" xfId="1" applyNumberFormat="1" applyFont="1" applyBorder="1" applyAlignment="1">
      <alignment vertical="center" wrapText="1"/>
    </xf>
    <xf numFmtId="49" fontId="22" fillId="12" borderId="18" xfId="1" applyNumberFormat="1" applyFont="1" applyFill="1" applyBorder="1" applyAlignment="1">
      <alignment horizontal="center" vertical="center" wrapText="1"/>
    </xf>
    <xf numFmtId="0" fontId="3" fillId="21" borderId="7" xfId="0" applyFont="1" applyFill="1" applyBorder="1"/>
    <xf numFmtId="0" fontId="0" fillId="16" borderId="0" xfId="0" applyFill="1" applyAlignment="1">
      <alignment vertical="center"/>
    </xf>
    <xf numFmtId="0" fontId="3" fillId="16" borderId="0" xfId="0" applyFont="1" applyFill="1"/>
    <xf numFmtId="0" fontId="4" fillId="16" borderId="7" xfId="0" applyFont="1" applyFill="1" applyBorder="1"/>
    <xf numFmtId="0" fontId="3" fillId="21" borderId="0" xfId="0" applyFont="1" applyFill="1"/>
    <xf numFmtId="49" fontId="8" fillId="21" borderId="0" xfId="0" applyNumberFormat="1" applyFont="1" applyFill="1" applyAlignment="1">
      <alignment horizontal="center"/>
    </xf>
    <xf numFmtId="0" fontId="4" fillId="16" borderId="0" xfId="0" applyFont="1" applyFill="1"/>
    <xf numFmtId="0" fontId="9" fillId="16" borderId="0" xfId="0" applyFont="1" applyFill="1"/>
    <xf numFmtId="0" fontId="6" fillId="21" borderId="0" xfId="0" applyFont="1" applyFill="1"/>
    <xf numFmtId="0" fontId="12" fillId="21" borderId="0" xfId="0" applyFont="1" applyFill="1"/>
    <xf numFmtId="0" fontId="0" fillId="20" borderId="7" xfId="0" applyFill="1" applyBorder="1" applyAlignment="1">
      <alignment vertical="center"/>
    </xf>
    <xf numFmtId="0" fontId="57" fillId="16" borderId="37" xfId="0" applyFont="1" applyFill="1" applyBorder="1"/>
    <xf numFmtId="0" fontId="60" fillId="6" borderId="7" xfId="0" applyFont="1" applyFill="1" applyBorder="1"/>
    <xf numFmtId="0" fontId="60" fillId="21" borderId="7" xfId="0" applyFont="1" applyFill="1" applyBorder="1"/>
    <xf numFmtId="49" fontId="61" fillId="5" borderId="7" xfId="0" applyNumberFormat="1" applyFont="1" applyFill="1" applyBorder="1" applyAlignment="1">
      <alignment horizontal="center"/>
    </xf>
    <xf numFmtId="0" fontId="62" fillId="6" borderId="7" xfId="0" applyFont="1" applyFill="1" applyBorder="1"/>
    <xf numFmtId="49" fontId="4" fillId="0" borderId="7" xfId="1" applyNumberFormat="1" applyFont="1" applyBorder="1" applyAlignment="1">
      <alignment horizontal="left" vertical="center"/>
    </xf>
    <xf numFmtId="49" fontId="57" fillId="0" borderId="37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49" fontId="19" fillId="24" borderId="7" xfId="1" applyNumberFormat="1" applyFont="1" applyFill="1" applyBorder="1" applyAlignment="1">
      <alignment horizontal="left" vertical="center"/>
    </xf>
    <xf numFmtId="49" fontId="63" fillId="0" borderId="7" xfId="1" applyNumberFormat="1" applyFont="1" applyBorder="1" applyAlignment="1">
      <alignment horizontal="left" vertical="center"/>
    </xf>
    <xf numFmtId="0" fontId="65" fillId="16" borderId="37" xfId="0" applyFont="1" applyFill="1" applyBorder="1"/>
    <xf numFmtId="49" fontId="4" fillId="0" borderId="36" xfId="1" applyNumberFormat="1" applyFont="1" applyBorder="1" applyAlignment="1">
      <alignment horizontal="left" vertical="center"/>
    </xf>
    <xf numFmtId="0" fontId="3" fillId="25" borderId="35" xfId="0" applyFont="1" applyFill="1" applyBorder="1"/>
    <xf numFmtId="0" fontId="3" fillId="26" borderId="11" xfId="0" applyFont="1" applyFill="1" applyBorder="1"/>
    <xf numFmtId="49" fontId="8" fillId="26" borderId="11" xfId="0" applyNumberFormat="1" applyFont="1" applyFill="1" applyBorder="1" applyAlignment="1">
      <alignment horizontal="center"/>
    </xf>
    <xf numFmtId="49" fontId="66" fillId="25" borderId="11" xfId="1" applyNumberFormat="1" applyFont="1" applyFill="1" applyBorder="1" applyAlignment="1">
      <alignment horizontal="left" vertical="center"/>
    </xf>
    <xf numFmtId="49" fontId="57" fillId="25" borderId="36" xfId="1" applyNumberFormat="1" applyFont="1" applyFill="1" applyBorder="1" applyAlignment="1">
      <alignment horizontal="left" vertical="center"/>
    </xf>
    <xf numFmtId="49" fontId="4" fillId="25" borderId="11" xfId="1" applyNumberFormat="1" applyFont="1" applyFill="1" applyBorder="1" applyAlignment="1">
      <alignment horizontal="left" vertical="center"/>
    </xf>
    <xf numFmtId="49" fontId="65" fillId="25" borderId="36" xfId="1" applyNumberFormat="1" applyFont="1" applyFill="1" applyBorder="1" applyAlignment="1">
      <alignment horizontal="left" vertical="center"/>
    </xf>
    <xf numFmtId="0" fontId="3" fillId="25" borderId="6" xfId="0" applyFont="1" applyFill="1" applyBorder="1"/>
    <xf numFmtId="0" fontId="3" fillId="26" borderId="7" xfId="0" applyFont="1" applyFill="1" applyBorder="1"/>
    <xf numFmtId="49" fontId="8" fillId="26" borderId="7" xfId="0" applyNumberFormat="1" applyFont="1" applyFill="1" applyBorder="1" applyAlignment="1">
      <alignment horizontal="center"/>
    </xf>
    <xf numFmtId="49" fontId="4" fillId="25" borderId="7" xfId="1" applyNumberFormat="1" applyFont="1" applyFill="1" applyBorder="1" applyAlignment="1">
      <alignment horizontal="left" vertical="center"/>
    </xf>
    <xf numFmtId="0" fontId="60" fillId="26" borderId="7" xfId="0" applyFont="1" applyFill="1" applyBorder="1"/>
    <xf numFmtId="49" fontId="65" fillId="25" borderId="37" xfId="1" applyNumberFormat="1" applyFont="1" applyFill="1" applyBorder="1" applyAlignment="1">
      <alignment horizontal="left" vertical="center"/>
    </xf>
    <xf numFmtId="0" fontId="60" fillId="26" borderId="11" xfId="0" applyFont="1" applyFill="1" applyBorder="1"/>
    <xf numFmtId="49" fontId="61" fillId="26" borderId="11" xfId="0" applyNumberFormat="1" applyFont="1" applyFill="1" applyBorder="1" applyAlignment="1">
      <alignment horizontal="center"/>
    </xf>
    <xf numFmtId="0" fontId="66" fillId="25" borderId="11" xfId="1" applyFont="1" applyFill="1" applyBorder="1" applyAlignment="1">
      <alignment horizontal="left" vertical="center"/>
    </xf>
    <xf numFmtId="49" fontId="61" fillId="26" borderId="7" xfId="0" applyNumberFormat="1" applyFont="1" applyFill="1" applyBorder="1" applyAlignment="1">
      <alignment horizontal="center"/>
    </xf>
    <xf numFmtId="0" fontId="66" fillId="25" borderId="7" xfId="1" applyFont="1" applyFill="1" applyBorder="1" applyAlignment="1">
      <alignment horizontal="left" vertical="center"/>
    </xf>
    <xf numFmtId="0" fontId="4" fillId="25" borderId="7" xfId="0" applyFont="1" applyFill="1" applyBorder="1"/>
    <xf numFmtId="0" fontId="3" fillId="0" borderId="38" xfId="0" applyFont="1" applyBorder="1"/>
    <xf numFmtId="0" fontId="3" fillId="21" borderId="10" xfId="0" applyFont="1" applyFill="1" applyBorder="1"/>
    <xf numFmtId="49" fontId="8" fillId="5" borderId="10" xfId="0" applyNumberFormat="1" applyFont="1" applyFill="1" applyBorder="1" applyAlignment="1">
      <alignment horizontal="center"/>
    </xf>
    <xf numFmtId="0" fontId="4" fillId="16" borderId="10" xfId="0" applyFont="1" applyFill="1" applyBorder="1"/>
    <xf numFmtId="0" fontId="3" fillId="6" borderId="10" xfId="0" applyFont="1" applyFill="1" applyBorder="1"/>
    <xf numFmtId="0" fontId="12" fillId="6" borderId="10" xfId="0" applyFont="1" applyFill="1" applyBorder="1"/>
    <xf numFmtId="0" fontId="57" fillId="27" borderId="37" xfId="0" applyFont="1" applyFill="1" applyBorder="1"/>
    <xf numFmtId="164" fontId="28" fillId="13" borderId="0" xfId="1" applyNumberFormat="1" applyFont="1" applyFill="1" applyAlignment="1">
      <alignment horizontal="center" vertical="center"/>
    </xf>
    <xf numFmtId="0" fontId="47" fillId="17" borderId="14" xfId="1" applyFont="1" applyFill="1" applyBorder="1" applyAlignment="1" applyProtection="1">
      <alignment horizontal="center" vertical="center" wrapText="1"/>
      <protection locked="0"/>
    </xf>
    <xf numFmtId="0" fontId="47" fillId="17" borderId="13" xfId="1" applyFont="1" applyFill="1" applyBorder="1" applyAlignment="1" applyProtection="1">
      <alignment horizontal="center" vertical="center" wrapText="1"/>
      <protection locked="0"/>
    </xf>
    <xf numFmtId="0" fontId="47" fillId="17" borderId="12" xfId="1" applyFont="1" applyFill="1" applyBorder="1" applyAlignment="1" applyProtection="1">
      <alignment horizontal="center" vertical="center" wrapText="1"/>
      <protection locked="0"/>
    </xf>
    <xf numFmtId="0" fontId="48" fillId="17" borderId="13" xfId="1" applyFont="1" applyFill="1" applyBorder="1" applyAlignment="1" applyProtection="1">
      <alignment horizontal="center" vertical="center" wrapText="1"/>
      <protection locked="0"/>
    </xf>
    <xf numFmtId="0" fontId="39" fillId="0" borderId="0" xfId="1" applyFont="1" applyAlignment="1">
      <alignment horizontal="center" vertical="center" wrapText="1"/>
    </xf>
    <xf numFmtId="164" fontId="28" fillId="14" borderId="0" xfId="1" applyNumberFormat="1" applyFont="1" applyFill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47" fillId="17" borderId="14" xfId="1" applyFont="1" applyFill="1" applyBorder="1" applyAlignment="1" applyProtection="1">
      <alignment horizontal="center" wrapText="1"/>
      <protection locked="0"/>
    </xf>
    <xf numFmtId="0" fontId="47" fillId="17" borderId="13" xfId="1" applyFont="1" applyFill="1" applyBorder="1" applyAlignment="1" applyProtection="1">
      <alignment horizontal="center" wrapText="1"/>
      <protection locked="0"/>
    </xf>
    <xf numFmtId="0" fontId="47" fillId="17" borderId="12" xfId="1" applyFont="1" applyFill="1" applyBorder="1" applyAlignment="1" applyProtection="1">
      <alignment horizontal="center" wrapText="1"/>
      <protection locked="0"/>
    </xf>
    <xf numFmtId="49" fontId="24" fillId="0" borderId="15" xfId="1" applyNumberFormat="1" applyFont="1" applyBorder="1" applyAlignment="1">
      <alignment horizontal="center" vertical="center" wrapText="1"/>
    </xf>
    <xf numFmtId="49" fontId="24" fillId="0" borderId="17" xfId="1" applyNumberFormat="1" applyFont="1" applyBorder="1" applyAlignment="1">
      <alignment horizontal="center" vertical="center" wrapText="1"/>
    </xf>
    <xf numFmtId="49" fontId="24" fillId="0" borderId="22" xfId="1" applyNumberFormat="1" applyFont="1" applyBorder="1" applyAlignment="1">
      <alignment horizontal="center" vertical="center" wrapText="1"/>
    </xf>
    <xf numFmtId="49" fontId="48" fillId="17" borderId="13" xfId="1" applyNumberFormat="1" applyFont="1" applyFill="1" applyBorder="1" applyAlignment="1" applyProtection="1">
      <alignment horizontal="center" vertical="center" shrinkToFit="1"/>
      <protection locked="0"/>
    </xf>
    <xf numFmtId="0" fontId="47" fillId="15" borderId="14" xfId="1" applyFont="1" applyFill="1" applyBorder="1" applyAlignment="1" applyProtection="1">
      <alignment horizontal="center" vertical="center" wrapText="1"/>
      <protection locked="0"/>
    </xf>
    <xf numFmtId="0" fontId="47" fillId="15" borderId="13" xfId="1" applyFont="1" applyFill="1" applyBorder="1" applyAlignment="1" applyProtection="1">
      <alignment horizontal="center" vertical="center" wrapText="1"/>
      <protection locked="0"/>
    </xf>
    <xf numFmtId="0" fontId="47" fillId="15" borderId="12" xfId="1" applyFont="1" applyFill="1" applyBorder="1" applyAlignment="1" applyProtection="1">
      <alignment horizontal="center" vertical="center" wrapText="1"/>
      <protection locked="0"/>
    </xf>
    <xf numFmtId="0" fontId="48" fillId="15" borderId="13" xfId="1" applyFont="1" applyFill="1" applyBorder="1" applyAlignment="1" applyProtection="1">
      <alignment horizontal="center" vertical="center" wrapText="1"/>
      <protection locked="0"/>
    </xf>
    <xf numFmtId="49" fontId="24" fillId="0" borderId="0" xfId="1" applyNumberFormat="1" applyFont="1" applyAlignment="1">
      <alignment horizontal="center" vertical="center" wrapText="1"/>
    </xf>
    <xf numFmtId="0" fontId="27" fillId="14" borderId="0" xfId="1" applyFont="1" applyFill="1" applyAlignment="1">
      <alignment horizontal="center" vertical="center"/>
    </xf>
    <xf numFmtId="49" fontId="24" fillId="0" borderId="15" xfId="1" applyNumberFormat="1" applyFont="1" applyBorder="1" applyAlignment="1">
      <alignment vertical="center" wrapText="1"/>
    </xf>
    <xf numFmtId="49" fontId="24" fillId="0" borderId="16" xfId="1" applyNumberFormat="1" applyFont="1" applyBorder="1" applyAlignment="1">
      <alignment vertical="center" wrapText="1"/>
    </xf>
    <xf numFmtId="49" fontId="24" fillId="0" borderId="17" xfId="1" applyNumberFormat="1" applyFont="1" applyBorder="1" applyAlignment="1">
      <alignment vertical="center" wrapText="1"/>
    </xf>
    <xf numFmtId="49" fontId="24" fillId="0" borderId="15" xfId="1" applyNumberFormat="1" applyFont="1" applyBorder="1" applyAlignment="1">
      <alignment horizontal="left" vertical="center" wrapText="1"/>
    </xf>
    <xf numFmtId="49" fontId="24" fillId="0" borderId="16" xfId="1" applyNumberFormat="1" applyFont="1" applyBorder="1" applyAlignment="1">
      <alignment horizontal="left" vertical="center" wrapText="1"/>
    </xf>
    <xf numFmtId="49" fontId="24" fillId="0" borderId="17" xfId="1" applyNumberFormat="1" applyFont="1" applyBorder="1" applyAlignment="1">
      <alignment horizontal="left" vertical="center" wrapText="1"/>
    </xf>
    <xf numFmtId="0" fontId="1" fillId="23" borderId="24" xfId="0" applyFont="1" applyFill="1" applyBorder="1" applyAlignment="1">
      <alignment horizontal="center"/>
    </xf>
    <xf numFmtId="0" fontId="1" fillId="23" borderId="25" xfId="0" applyFont="1" applyFill="1" applyBorder="1" applyAlignment="1">
      <alignment horizontal="center"/>
    </xf>
    <xf numFmtId="0" fontId="1" fillId="23" borderId="26" xfId="0" applyFont="1" applyFill="1" applyBorder="1" applyAlignment="1">
      <alignment horizontal="center"/>
    </xf>
    <xf numFmtId="0" fontId="2" fillId="23" borderId="24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2" fillId="23" borderId="26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5" fillId="0" borderId="24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49" fontId="4" fillId="28" borderId="7" xfId="1" applyNumberFormat="1" applyFont="1" applyFill="1" applyBorder="1" applyAlignment="1">
      <alignment horizontal="left" vertical="center"/>
    </xf>
    <xf numFmtId="0" fontId="4" fillId="28" borderId="7" xfId="0" applyFont="1" applyFill="1" applyBorder="1"/>
    <xf numFmtId="0" fontId="57" fillId="28" borderId="39" xfId="0" applyFont="1" applyFill="1" applyBorder="1"/>
    <xf numFmtId="0" fontId="57" fillId="28" borderId="37" xfId="0" applyFont="1" applyFill="1" applyBorder="1"/>
    <xf numFmtId="49" fontId="57" fillId="28" borderId="37" xfId="1" applyNumberFormat="1" applyFont="1" applyFill="1" applyBorder="1" applyAlignment="1">
      <alignment horizontal="left" vertical="center"/>
    </xf>
    <xf numFmtId="0" fontId="4" fillId="28" borderId="7" xfId="1" applyFont="1" applyFill="1" applyBorder="1" applyAlignment="1">
      <alignment horizontal="left" vertical="center"/>
    </xf>
    <xf numFmtId="0" fontId="14" fillId="0" borderId="0" xfId="1" applyFont="1" applyBorder="1"/>
    <xf numFmtId="49" fontId="25" fillId="0" borderId="0" xfId="1" applyNumberFormat="1" applyFont="1" applyBorder="1" applyAlignment="1">
      <alignment horizontal="right" vertical="center"/>
    </xf>
    <xf numFmtId="49" fontId="24" fillId="0" borderId="0" xfId="1" applyNumberFormat="1" applyFont="1" applyBorder="1" applyAlignment="1">
      <alignment horizontal="center" vertical="center" wrapText="1"/>
    </xf>
    <xf numFmtId="49" fontId="22" fillId="0" borderId="0" xfId="1" applyNumberFormat="1" applyFont="1" applyBorder="1" applyAlignment="1">
      <alignment horizontal="center" vertical="center" wrapText="1"/>
    </xf>
    <xf numFmtId="49" fontId="19" fillId="28" borderId="7" xfId="1" applyNumberFormat="1" applyFont="1" applyFill="1" applyBorder="1" applyAlignment="1">
      <alignment horizontal="left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49" fontId="25" fillId="0" borderId="19" xfId="1" applyNumberFormat="1" applyFont="1" applyBorder="1" applyAlignment="1">
      <alignment horizontal="right" vertical="center"/>
    </xf>
    <xf numFmtId="0" fontId="14" fillId="0" borderId="19" xfId="1" applyFont="1" applyBorder="1"/>
    <xf numFmtId="49" fontId="26" fillId="0" borderId="0" xfId="1" applyNumberFormat="1" applyFont="1" applyBorder="1" applyAlignment="1">
      <alignment horizontal="center" vertical="center" wrapText="1"/>
    </xf>
    <xf numFmtId="0" fontId="63" fillId="0" borderId="7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49" fontId="19" fillId="0" borderId="12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3" fillId="21" borderId="9" xfId="0" applyFont="1" applyFill="1" applyBorder="1"/>
    <xf numFmtId="0" fontId="4" fillId="0" borderId="9" xfId="1" applyFont="1" applyBorder="1" applyAlignment="1">
      <alignment horizontal="left" vertical="center"/>
    </xf>
    <xf numFmtId="0" fontId="57" fillId="28" borderId="40" xfId="0" applyFont="1" applyFill="1" applyBorder="1"/>
    <xf numFmtId="49" fontId="57" fillId="28" borderId="36" xfId="1" applyNumberFormat="1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4" fillId="2" borderId="9" xfId="0" applyFont="1" applyFill="1" applyBorder="1" applyAlignment="1">
      <alignment vertical="center"/>
    </xf>
    <xf numFmtId="49" fontId="4" fillId="28" borderId="9" xfId="1" applyNumberFormat="1" applyFont="1" applyFill="1" applyBorder="1" applyAlignment="1">
      <alignment horizontal="left" vertical="center"/>
    </xf>
    <xf numFmtId="0" fontId="0" fillId="20" borderId="9" xfId="0" applyFill="1" applyBorder="1" applyAlignment="1">
      <alignment vertical="center"/>
    </xf>
    <xf numFmtId="0" fontId="68" fillId="0" borderId="40" xfId="0" applyFont="1" applyBorder="1" applyAlignment="1">
      <alignment vertical="center"/>
    </xf>
    <xf numFmtId="0" fontId="70" fillId="16" borderId="8" xfId="0" applyFont="1" applyFill="1" applyBorder="1"/>
    <xf numFmtId="0" fontId="70" fillId="16" borderId="9" xfId="0" applyFont="1" applyFill="1" applyBorder="1"/>
    <xf numFmtId="0" fontId="73" fillId="2" borderId="9" xfId="0" applyFont="1" applyFill="1" applyBorder="1"/>
    <xf numFmtId="0" fontId="71" fillId="28" borderId="9" xfId="0" applyFont="1" applyFill="1" applyBorder="1"/>
    <xf numFmtId="0" fontId="69" fillId="20" borderId="9" xfId="0" applyFont="1" applyFill="1" applyBorder="1"/>
    <xf numFmtId="0" fontId="72" fillId="16" borderId="40" xfId="0" applyFont="1" applyFill="1" applyBorder="1"/>
  </cellXfs>
  <cellStyles count="2">
    <cellStyle name="Normal" xfId="0" builtinId="0"/>
    <cellStyle name="Normal 2" xfId="1" xr:uid="{A5067F92-17BA-45C2-B716-7EFDFD5DF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35538C1-2220-445F-8E0D-946257F1069A}"/>
            </a:ext>
          </a:extLst>
        </xdr:cNvPr>
        <xdr:cNvCxnSpPr/>
      </xdr:nvCxnSpPr>
      <xdr:spPr>
        <a:xfrm rot="5400000" flipH="1" flipV="1">
          <a:off x="1194336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C15026D3-A174-4454-BB9B-3750AA8889EA}"/>
            </a:ext>
          </a:extLst>
        </xdr:cNvPr>
        <xdr:cNvCxnSpPr/>
      </xdr:nvCxnSpPr>
      <xdr:spPr>
        <a:xfrm rot="5400000" flipH="1" flipV="1">
          <a:off x="10389515" y="541368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6A18A860-5DD9-41E4-8F8B-1E37879DA019}"/>
            </a:ext>
          </a:extLst>
        </xdr:cNvPr>
        <xdr:cNvCxnSpPr/>
      </xdr:nvCxnSpPr>
      <xdr:spPr>
        <a:xfrm>
          <a:off x="10602549" y="492938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723D3DBE-CCA3-4B0A-ACC7-8ED39DADD8B7}"/>
            </a:ext>
          </a:extLst>
        </xdr:cNvPr>
        <xdr:cNvCxnSpPr/>
      </xdr:nvCxnSpPr>
      <xdr:spPr>
        <a:xfrm>
          <a:off x="10601755" y="591465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82B66DC0-C771-40B5-B3B6-62C0A6E782BD}"/>
            </a:ext>
          </a:extLst>
        </xdr:cNvPr>
        <xdr:cNvCxnSpPr/>
      </xdr:nvCxnSpPr>
      <xdr:spPr>
        <a:xfrm rot="5400000" flipH="1" flipV="1">
          <a:off x="1039760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CC83D24B-23DC-43D2-A080-9402F6A08C85}"/>
            </a:ext>
          </a:extLst>
        </xdr:cNvPr>
        <xdr:cNvCxnSpPr/>
      </xdr:nvCxnSpPr>
      <xdr:spPr>
        <a:xfrm>
          <a:off x="1060413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F01CDD82-F585-4260-8076-AEDD98947FFC}"/>
            </a:ext>
          </a:extLst>
        </xdr:cNvPr>
        <xdr:cNvCxnSpPr/>
      </xdr:nvCxnSpPr>
      <xdr:spPr>
        <a:xfrm>
          <a:off x="1060254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D2F82307-38AE-40E5-B4BF-13FA5ECA1F76}"/>
            </a:ext>
          </a:extLst>
        </xdr:cNvPr>
        <xdr:cNvCxnSpPr/>
      </xdr:nvCxnSpPr>
      <xdr:spPr>
        <a:xfrm rot="5400000" flipH="1" flipV="1">
          <a:off x="1309438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FE609051-4557-4B6A-98B3-E9C89E8C242A}"/>
            </a:ext>
          </a:extLst>
        </xdr:cNvPr>
        <xdr:cNvCxnSpPr/>
      </xdr:nvCxnSpPr>
      <xdr:spPr>
        <a:xfrm>
          <a:off x="1265391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A0DDEA9A-A231-4C71-9484-027742615982}"/>
            </a:ext>
          </a:extLst>
        </xdr:cNvPr>
        <xdr:cNvCxnSpPr/>
      </xdr:nvCxnSpPr>
      <xdr:spPr>
        <a:xfrm>
          <a:off x="1264939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C6DF3CDC-FEA6-4B6C-9C5F-392C51CEF203}"/>
            </a:ext>
          </a:extLst>
        </xdr:cNvPr>
        <xdr:cNvCxnSpPr/>
      </xdr:nvCxnSpPr>
      <xdr:spPr>
        <a:xfrm>
          <a:off x="1265102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6CD13DA2-584D-4379-9BBD-8D3E3AA1440C}"/>
            </a:ext>
          </a:extLst>
        </xdr:cNvPr>
        <xdr:cNvCxnSpPr/>
      </xdr:nvCxnSpPr>
      <xdr:spPr>
        <a:xfrm>
          <a:off x="1265093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EFF4E167-82E9-4BAA-9262-80BE769671AA}"/>
            </a:ext>
          </a:extLst>
        </xdr:cNvPr>
        <xdr:cNvCxnSpPr/>
      </xdr:nvCxnSpPr>
      <xdr:spPr>
        <a:xfrm rot="5400000" flipH="1" flipV="1">
          <a:off x="1193673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1DC8C56C-F6FC-41E5-9B11-E9DA949C6AA1}"/>
            </a:ext>
          </a:extLst>
        </xdr:cNvPr>
        <xdr:cNvCxnSpPr/>
      </xdr:nvCxnSpPr>
      <xdr:spPr>
        <a:xfrm>
          <a:off x="1480116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1600200</xdr:colOff>
      <xdr:row>29</xdr:row>
      <xdr:rowOff>118120</xdr:rowOff>
    </xdr:from>
    <xdr:to>
      <xdr:col>23</xdr:col>
      <xdr:colOff>9761</xdr:colOff>
      <xdr:row>29</xdr:row>
      <xdr:rowOff>127000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2998EAEE-823E-4DE0-BF16-A65777F80750}"/>
            </a:ext>
          </a:extLst>
        </xdr:cNvPr>
        <xdr:cNvCxnSpPr/>
      </xdr:nvCxnSpPr>
      <xdr:spPr>
        <a:xfrm flipV="1">
          <a:off x="16370300" y="8500120"/>
          <a:ext cx="352661" cy="888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309346</xdr:colOff>
      <xdr:row>13</xdr:row>
      <xdr:rowOff>117874</xdr:rowOff>
    </xdr:from>
    <xdr:to>
      <xdr:col>16</xdr:col>
      <xdr:colOff>315288</xdr:colOff>
      <xdr:row>29</xdr:row>
      <xdr:rowOff>116936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A8F34ADC-657A-4D2E-A740-09C79BA656A7}"/>
            </a:ext>
          </a:extLst>
        </xdr:cNvPr>
        <xdr:cNvCxnSpPr/>
      </xdr:nvCxnSpPr>
      <xdr:spPr>
        <a:xfrm rot="5400000" flipH="1" flipV="1">
          <a:off x="9147225" y="616185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1824</xdr:colOff>
      <xdr:row>25</xdr:row>
      <xdr:rowOff>125079</xdr:rowOff>
    </xdr:from>
    <xdr:to>
      <xdr:col>11</xdr:col>
      <xdr:colOff>298954</xdr:colOff>
      <xdr:row>25</xdr:row>
      <xdr:rowOff>125079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87E88DB7-B349-49F0-9C4B-3E9CBC91CB0D}"/>
            </a:ext>
          </a:extLst>
        </xdr:cNvPr>
        <xdr:cNvCxnSpPr/>
      </xdr:nvCxnSpPr>
      <xdr:spPr>
        <a:xfrm>
          <a:off x="8703864" y="717167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1737</xdr:colOff>
      <xdr:row>33</xdr:row>
      <xdr:rowOff>137459</xdr:rowOff>
    </xdr:from>
    <xdr:to>
      <xdr:col>11</xdr:col>
      <xdr:colOff>304499</xdr:colOff>
      <xdr:row>33</xdr:row>
      <xdr:rowOff>137459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30ADE151-C20F-452A-87C2-D329D646758D}"/>
            </a:ext>
          </a:extLst>
        </xdr:cNvPr>
        <xdr:cNvCxnSpPr/>
      </xdr:nvCxnSpPr>
      <xdr:spPr>
        <a:xfrm>
          <a:off x="8703777" y="920144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1273</xdr:colOff>
      <xdr:row>25</xdr:row>
      <xdr:rowOff>116603</xdr:rowOff>
    </xdr:from>
    <xdr:to>
      <xdr:col>12</xdr:col>
      <xdr:colOff>1273</xdr:colOff>
      <xdr:row>33</xdr:row>
      <xdr:rowOff>140096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ED996942-D1F6-46FA-8F8D-F18E8C257652}"/>
            </a:ext>
          </a:extLst>
        </xdr:cNvPr>
        <xdr:cNvCxnSpPr/>
      </xdr:nvCxnSpPr>
      <xdr:spPr>
        <a:xfrm rot="5400000" flipH="1" flipV="1">
          <a:off x="7989574" y="818364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3127</xdr:colOff>
      <xdr:row>13</xdr:row>
      <xdr:rowOff>115263</xdr:rowOff>
    </xdr:from>
    <xdr:to>
      <xdr:col>16</xdr:col>
      <xdr:colOff>313002</xdr:colOff>
      <xdr:row>13</xdr:row>
      <xdr:rowOff>115263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C124804-955B-4D94-8463-0D60E4AFDE34}"/>
            </a:ext>
          </a:extLst>
        </xdr:cNvPr>
        <xdr:cNvCxnSpPr/>
      </xdr:nvCxnSpPr>
      <xdr:spPr>
        <a:xfrm>
          <a:off x="10854007" y="414624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1142000</xdr:colOff>
      <xdr:row>29</xdr:row>
      <xdr:rowOff>118120</xdr:rowOff>
    </xdr:from>
    <xdr:to>
      <xdr:col>17</xdr:col>
      <xdr:colOff>9761</xdr:colOff>
      <xdr:row>29</xdr:row>
      <xdr:rowOff>118120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5B27E911-DA83-44B1-A836-E884E0716ABF}"/>
            </a:ext>
          </a:extLst>
        </xdr:cNvPr>
        <xdr:cNvCxnSpPr/>
      </xdr:nvCxnSpPr>
      <xdr:spPr>
        <a:xfrm>
          <a:off x="10849880" y="817246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578B352C-90D1-4020-960E-318504CC7FD0}"/>
            </a:ext>
          </a:extLst>
        </xdr:cNvPr>
        <xdr:cNvCxnSpPr/>
      </xdr:nvCxnSpPr>
      <xdr:spPr>
        <a:xfrm rot="5400000" flipH="1" flipV="1">
          <a:off x="1132614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96EE154B-6D0E-4915-BC8B-1795D44F1675}"/>
            </a:ext>
          </a:extLst>
        </xdr:cNvPr>
        <xdr:cNvCxnSpPr/>
      </xdr:nvCxnSpPr>
      <xdr:spPr>
        <a:xfrm rot="5400000" flipH="1" flipV="1">
          <a:off x="9772295" y="541368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B407658D-98B1-4715-9AB8-6D0A30ED61C8}"/>
            </a:ext>
          </a:extLst>
        </xdr:cNvPr>
        <xdr:cNvCxnSpPr/>
      </xdr:nvCxnSpPr>
      <xdr:spPr>
        <a:xfrm>
          <a:off x="9985329" y="492938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196C734-C312-4BE7-86F9-B6C115CA32DD}"/>
            </a:ext>
          </a:extLst>
        </xdr:cNvPr>
        <xdr:cNvCxnSpPr/>
      </xdr:nvCxnSpPr>
      <xdr:spPr>
        <a:xfrm>
          <a:off x="9984535" y="591465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FBCF1AB6-5221-455C-B198-250020026476}"/>
            </a:ext>
          </a:extLst>
        </xdr:cNvPr>
        <xdr:cNvCxnSpPr/>
      </xdr:nvCxnSpPr>
      <xdr:spPr>
        <a:xfrm rot="5400000" flipH="1" flipV="1">
          <a:off x="978038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3F37F59F-A54F-4EF8-B52C-70DE49E6F1E1}"/>
            </a:ext>
          </a:extLst>
        </xdr:cNvPr>
        <xdr:cNvCxnSpPr/>
      </xdr:nvCxnSpPr>
      <xdr:spPr>
        <a:xfrm>
          <a:off x="998691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F81E883A-20FB-4620-AE36-C8E6D3AE10E6}"/>
            </a:ext>
          </a:extLst>
        </xdr:cNvPr>
        <xdr:cNvCxnSpPr/>
      </xdr:nvCxnSpPr>
      <xdr:spPr>
        <a:xfrm>
          <a:off x="998532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F022D856-4CBF-43B5-8EE7-7ECE76A51EF8}"/>
            </a:ext>
          </a:extLst>
        </xdr:cNvPr>
        <xdr:cNvCxnSpPr/>
      </xdr:nvCxnSpPr>
      <xdr:spPr>
        <a:xfrm rot="5400000" flipH="1" flipV="1">
          <a:off x="9771829" y="9417510"/>
          <a:ext cx="102881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A00899B9-B8C3-484E-AC9B-A12FC57B85C3}"/>
            </a:ext>
          </a:extLst>
        </xdr:cNvPr>
        <xdr:cNvCxnSpPr/>
      </xdr:nvCxnSpPr>
      <xdr:spPr>
        <a:xfrm>
          <a:off x="9985329" y="8924647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5DAA8BE-2DBF-4272-A0D7-C5F38A74B34C}"/>
            </a:ext>
          </a:extLst>
        </xdr:cNvPr>
        <xdr:cNvCxnSpPr/>
      </xdr:nvCxnSpPr>
      <xdr:spPr>
        <a:xfrm>
          <a:off x="9984534" y="992991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870348A3-328C-4C79-A9F3-0BC5D79FF6E7}"/>
            </a:ext>
          </a:extLst>
        </xdr:cNvPr>
        <xdr:cNvCxnSpPr/>
      </xdr:nvCxnSpPr>
      <xdr:spPr>
        <a:xfrm rot="5400000" flipH="1" flipV="1">
          <a:off x="1247716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3D7BA6B8-A64F-44F4-862B-A06CD1438B7F}"/>
            </a:ext>
          </a:extLst>
        </xdr:cNvPr>
        <xdr:cNvCxnSpPr/>
      </xdr:nvCxnSpPr>
      <xdr:spPr>
        <a:xfrm>
          <a:off x="1203669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2FD94A4F-4528-4068-8A23-C8C9CF0ADFAF}"/>
            </a:ext>
          </a:extLst>
        </xdr:cNvPr>
        <xdr:cNvCxnSpPr/>
      </xdr:nvCxnSpPr>
      <xdr:spPr>
        <a:xfrm>
          <a:off x="1203217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E32051E4-F5E0-4996-8187-DDF21BA8240D}"/>
            </a:ext>
          </a:extLst>
        </xdr:cNvPr>
        <xdr:cNvCxnSpPr/>
      </xdr:nvCxnSpPr>
      <xdr:spPr>
        <a:xfrm>
          <a:off x="1203380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ADF133F2-70C9-4070-8AE4-8AB2F32FB0D3}"/>
            </a:ext>
          </a:extLst>
        </xdr:cNvPr>
        <xdr:cNvCxnSpPr/>
      </xdr:nvCxnSpPr>
      <xdr:spPr>
        <a:xfrm>
          <a:off x="1203371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B79C8D68-D963-453A-A87B-7DBE38472ADB}"/>
            </a:ext>
          </a:extLst>
        </xdr:cNvPr>
        <xdr:cNvCxnSpPr/>
      </xdr:nvCxnSpPr>
      <xdr:spPr>
        <a:xfrm rot="5400000" flipH="1" flipV="1">
          <a:off x="1131951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2D4AB5B3-6CDC-4331-83C4-072D83962029}"/>
            </a:ext>
          </a:extLst>
        </xdr:cNvPr>
        <xdr:cNvCxnSpPr/>
      </xdr:nvCxnSpPr>
      <xdr:spPr>
        <a:xfrm>
          <a:off x="1418394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7500A860-422E-410C-A13A-32EC0ACE4D0A}"/>
            </a:ext>
          </a:extLst>
        </xdr:cNvPr>
        <xdr:cNvCxnSpPr/>
      </xdr:nvCxnSpPr>
      <xdr:spPr>
        <a:xfrm>
          <a:off x="14179820" y="842392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E4C5F2A-A774-42BC-8C0B-97D77C9ACF2C}"/>
            </a:ext>
          </a:extLst>
        </xdr:cNvPr>
        <xdr:cNvCxnSpPr/>
      </xdr:nvCxnSpPr>
      <xdr:spPr>
        <a:xfrm rot="5400000" flipH="1" flipV="1">
          <a:off x="11303280" y="2592364"/>
          <a:ext cx="15361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9CC82AC4-3859-4B50-A9EC-E4C784AB1973}"/>
            </a:ext>
          </a:extLst>
        </xdr:cNvPr>
        <xdr:cNvCxnSpPr/>
      </xdr:nvCxnSpPr>
      <xdr:spPr>
        <a:xfrm rot="5400000" flipH="1" flipV="1">
          <a:off x="8637386" y="4900294"/>
          <a:ext cx="76786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41AD8D20-8B53-4B28-82A4-58C4499D8258}"/>
            </a:ext>
          </a:extLst>
        </xdr:cNvPr>
        <xdr:cNvCxnSpPr/>
      </xdr:nvCxnSpPr>
      <xdr:spPr>
        <a:xfrm>
          <a:off x="8721996" y="451552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AAE1A463-0F24-4099-9876-EAB1779A6E46}"/>
            </a:ext>
          </a:extLst>
        </xdr:cNvPr>
        <xdr:cNvCxnSpPr/>
      </xdr:nvCxnSpPr>
      <xdr:spPr>
        <a:xfrm>
          <a:off x="8720408" y="528171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22E8148B-A661-44C3-A3A5-9033A01576F7}"/>
            </a:ext>
          </a:extLst>
        </xdr:cNvPr>
        <xdr:cNvCxnSpPr/>
      </xdr:nvCxnSpPr>
      <xdr:spPr>
        <a:xfrm rot="5400000" flipH="1" flipV="1">
          <a:off x="13540154" y="4115886"/>
          <a:ext cx="3047062" cy="40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6091427E-605B-40E2-A0C6-BF3D271C667B}"/>
            </a:ext>
          </a:extLst>
        </xdr:cNvPr>
        <xdr:cNvCxnSpPr/>
      </xdr:nvCxnSpPr>
      <xdr:spPr>
        <a:xfrm>
          <a:off x="11404235" y="1826707"/>
          <a:ext cx="66671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EE79414E-E045-4618-831B-01C66648190A}"/>
            </a:ext>
          </a:extLst>
        </xdr:cNvPr>
        <xdr:cNvCxnSpPr/>
      </xdr:nvCxnSpPr>
      <xdr:spPr>
        <a:xfrm>
          <a:off x="11399716" y="3362425"/>
          <a:ext cx="67062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434E2DC4-7E9F-45F0-8A39-F52685B9CC28}"/>
            </a:ext>
          </a:extLst>
        </xdr:cNvPr>
        <xdr:cNvCxnSpPr/>
      </xdr:nvCxnSpPr>
      <xdr:spPr>
        <a:xfrm>
          <a:off x="11401344" y="488567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3BA64528-C0FA-48C1-A66D-F53368DB3290}"/>
            </a:ext>
          </a:extLst>
        </xdr:cNvPr>
        <xdr:cNvCxnSpPr/>
      </xdr:nvCxnSpPr>
      <xdr:spPr>
        <a:xfrm>
          <a:off x="11401257" y="642776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AB388124-B608-4924-857D-9D5F1ADA98A5}"/>
            </a:ext>
          </a:extLst>
        </xdr:cNvPr>
        <xdr:cNvCxnSpPr/>
      </xdr:nvCxnSpPr>
      <xdr:spPr>
        <a:xfrm rot="5400000" flipH="1" flipV="1">
          <a:off x="11296654" y="5653802"/>
          <a:ext cx="15493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74CBBBFD-A713-40F6-8125-A2EDAF6E388C}"/>
            </a:ext>
          </a:extLst>
        </xdr:cNvPr>
        <xdr:cNvCxnSpPr/>
      </xdr:nvCxnSpPr>
      <xdr:spPr>
        <a:xfrm>
          <a:off x="14755447" y="2591763"/>
          <a:ext cx="30797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5FEB8357-B036-47F5-A557-6C8DAFD67AFF}"/>
            </a:ext>
          </a:extLst>
        </xdr:cNvPr>
        <xdr:cNvCxnSpPr/>
      </xdr:nvCxnSpPr>
      <xdr:spPr>
        <a:xfrm>
          <a:off x="14751320" y="5642620"/>
          <a:ext cx="67941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DAC28B65-FF5E-41CC-A58C-B81EA548B2AD}"/>
            </a:ext>
          </a:extLst>
        </xdr:cNvPr>
        <xdr:cNvCxnSpPr/>
      </xdr:nvCxnSpPr>
      <xdr:spPr>
        <a:xfrm rot="5400000" flipH="1" flipV="1">
          <a:off x="9764652" y="311961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90611CE4-A856-4228-84CF-E88B48810799}"/>
            </a:ext>
          </a:extLst>
        </xdr:cNvPr>
        <xdr:cNvCxnSpPr/>
      </xdr:nvCxnSpPr>
      <xdr:spPr>
        <a:xfrm rot="5400000" flipH="1" flipV="1">
          <a:off x="11326140" y="410874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633D4701-6834-48C6-8493-CA98DD0AEBB1}"/>
            </a:ext>
          </a:extLst>
        </xdr:cNvPr>
        <xdr:cNvCxnSpPr/>
      </xdr:nvCxnSpPr>
      <xdr:spPr>
        <a:xfrm>
          <a:off x="9989773" y="261814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3BCD1CD-94C9-4F9E-9F9C-DF5BF9538CFF}"/>
            </a:ext>
          </a:extLst>
        </xdr:cNvPr>
        <xdr:cNvCxnSpPr/>
      </xdr:nvCxnSpPr>
      <xdr:spPr>
        <a:xfrm>
          <a:off x="9986916" y="36419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64035F0E-7C11-48DC-B4E4-9EFEEE4DF480}"/>
            </a:ext>
          </a:extLst>
        </xdr:cNvPr>
        <xdr:cNvCxnSpPr/>
      </xdr:nvCxnSpPr>
      <xdr:spPr>
        <a:xfrm rot="16200000" flipV="1">
          <a:off x="7979935" y="7624967"/>
          <a:ext cx="50797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954BC1FF-952E-4DC4-8263-FD0D7EBFC471}"/>
            </a:ext>
          </a:extLst>
        </xdr:cNvPr>
        <xdr:cNvCxnSpPr/>
      </xdr:nvCxnSpPr>
      <xdr:spPr>
        <a:xfrm>
          <a:off x="7933751" y="7375864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C51E6CDC-0FEC-44BB-AA0F-BCD701C19966}"/>
            </a:ext>
          </a:extLst>
        </xdr:cNvPr>
        <xdr:cNvCxnSpPr/>
      </xdr:nvCxnSpPr>
      <xdr:spPr>
        <a:xfrm>
          <a:off x="7934698" y="7877925"/>
          <a:ext cx="306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EE1ED79-056A-4B50-9826-2D2E8A4DCD83}"/>
            </a:ext>
          </a:extLst>
        </xdr:cNvPr>
        <xdr:cNvCxnSpPr/>
      </xdr:nvCxnSpPr>
      <xdr:spPr>
        <a:xfrm rot="5400000" flipH="1" flipV="1">
          <a:off x="9772295" y="512412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788D74ED-5B8D-4098-9093-02041CF7C19E}"/>
            </a:ext>
          </a:extLst>
        </xdr:cNvPr>
        <xdr:cNvCxnSpPr/>
      </xdr:nvCxnSpPr>
      <xdr:spPr>
        <a:xfrm>
          <a:off x="9985329" y="463982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5E12E31E-199B-47E6-BB82-4AAB0583806E}"/>
            </a:ext>
          </a:extLst>
        </xdr:cNvPr>
        <xdr:cNvCxnSpPr/>
      </xdr:nvCxnSpPr>
      <xdr:spPr>
        <a:xfrm>
          <a:off x="9984535" y="562509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304162E3-84DE-47FF-83A4-3B846951AC0C}"/>
            </a:ext>
          </a:extLst>
        </xdr:cNvPr>
        <xdr:cNvCxnSpPr/>
      </xdr:nvCxnSpPr>
      <xdr:spPr>
        <a:xfrm rot="5400000" flipH="1" flipV="1">
          <a:off x="9780386" y="714819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E688100D-B450-4223-BE89-859719A6BD28}"/>
            </a:ext>
          </a:extLst>
        </xdr:cNvPr>
        <xdr:cNvCxnSpPr/>
      </xdr:nvCxnSpPr>
      <xdr:spPr>
        <a:xfrm>
          <a:off x="9986916" y="664150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D376564-4E4B-4BAB-852B-D2746F7115EA}"/>
            </a:ext>
          </a:extLst>
        </xdr:cNvPr>
        <xdr:cNvCxnSpPr/>
      </xdr:nvCxnSpPr>
      <xdr:spPr>
        <a:xfrm>
          <a:off x="9985328" y="765153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5A835C0E-A0B7-476E-8A58-DDED2C137480}"/>
            </a:ext>
          </a:extLst>
        </xdr:cNvPr>
        <xdr:cNvCxnSpPr/>
      </xdr:nvCxnSpPr>
      <xdr:spPr>
        <a:xfrm rot="5400000" flipH="1" flipV="1">
          <a:off x="9771829" y="9127950"/>
          <a:ext cx="102881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D167A96E-1CB3-415E-B8CE-26504EF82C0C}"/>
            </a:ext>
          </a:extLst>
        </xdr:cNvPr>
        <xdr:cNvCxnSpPr/>
      </xdr:nvCxnSpPr>
      <xdr:spPr>
        <a:xfrm>
          <a:off x="9985329" y="8635087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E169EC1F-1FD2-4BA4-965D-B9AE1A6768F7}"/>
            </a:ext>
          </a:extLst>
        </xdr:cNvPr>
        <xdr:cNvCxnSpPr/>
      </xdr:nvCxnSpPr>
      <xdr:spPr>
        <a:xfrm>
          <a:off x="9984534" y="964035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85D4D084-D2AA-413E-902D-8ABA32A90BFC}"/>
            </a:ext>
          </a:extLst>
        </xdr:cNvPr>
        <xdr:cNvCxnSpPr/>
      </xdr:nvCxnSpPr>
      <xdr:spPr>
        <a:xfrm rot="5400000" flipH="1" flipV="1">
          <a:off x="12477165" y="612375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B1212DD2-5262-42E6-A70D-1D67BF01C2AC}"/>
            </a:ext>
          </a:extLst>
        </xdr:cNvPr>
        <xdr:cNvCxnSpPr/>
      </xdr:nvCxnSpPr>
      <xdr:spPr>
        <a:xfrm>
          <a:off x="12036695" y="309924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831229FA-6D20-419E-B314-9065C617E38F}"/>
            </a:ext>
          </a:extLst>
        </xdr:cNvPr>
        <xdr:cNvCxnSpPr/>
      </xdr:nvCxnSpPr>
      <xdr:spPr>
        <a:xfrm>
          <a:off x="12032176" y="512264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1E3D49DC-78DC-47A3-A04A-D72802FCA167}"/>
            </a:ext>
          </a:extLst>
        </xdr:cNvPr>
        <xdr:cNvCxnSpPr/>
      </xdr:nvCxnSpPr>
      <xdr:spPr>
        <a:xfrm>
          <a:off x="12033804" y="713357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2D394BA2-13F3-43F7-B0CC-A2444BF4C1AB}"/>
            </a:ext>
          </a:extLst>
        </xdr:cNvPr>
        <xdr:cNvCxnSpPr/>
      </xdr:nvCxnSpPr>
      <xdr:spPr>
        <a:xfrm>
          <a:off x="12033717" y="916334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53B0DA34-4AF9-4096-8FD0-E5EB291338A6}"/>
            </a:ext>
          </a:extLst>
        </xdr:cNvPr>
        <xdr:cNvCxnSpPr/>
      </xdr:nvCxnSpPr>
      <xdr:spPr>
        <a:xfrm rot="5400000" flipH="1" flipV="1">
          <a:off x="11319514" y="814554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CE77DF56-C406-4BDC-B8BF-0E007BD3B52C}"/>
            </a:ext>
          </a:extLst>
        </xdr:cNvPr>
        <xdr:cNvCxnSpPr/>
      </xdr:nvCxnSpPr>
      <xdr:spPr>
        <a:xfrm>
          <a:off x="14183947" y="410814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34187522-3607-492D-8E4C-7C81FB3698F9}"/>
            </a:ext>
          </a:extLst>
        </xdr:cNvPr>
        <xdr:cNvCxnSpPr/>
      </xdr:nvCxnSpPr>
      <xdr:spPr>
        <a:xfrm>
          <a:off x="14179820" y="813436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254000</xdr:colOff>
      <xdr:row>19</xdr:row>
      <xdr:rowOff>228600</xdr:rowOff>
    </xdr:from>
    <xdr:to>
      <xdr:col>3</xdr:col>
      <xdr:colOff>1883410</xdr:colOff>
      <xdr:row>27</xdr:row>
      <xdr:rowOff>22225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6E821C38-314E-4B2A-BA69-47645CD791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7105" y="5730240"/>
          <a:ext cx="2482850" cy="1771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CE2505C3-DF40-418E-A045-A2CA3D102E6D}"/>
            </a:ext>
          </a:extLst>
        </xdr:cNvPr>
        <xdr:cNvCxnSpPr/>
      </xdr:nvCxnSpPr>
      <xdr:spPr>
        <a:xfrm rot="5400000" flipH="1" flipV="1">
          <a:off x="10107552" y="340917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469CC5EA-ADA0-4287-B4D0-2A7264113156}"/>
            </a:ext>
          </a:extLst>
        </xdr:cNvPr>
        <xdr:cNvCxnSpPr/>
      </xdr:nvCxnSpPr>
      <xdr:spPr>
        <a:xfrm rot="5400000" flipH="1" flipV="1">
          <a:off x="1166904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BDDEF7BC-D2FE-4F4F-B83B-294DA9272296}"/>
            </a:ext>
          </a:extLst>
        </xdr:cNvPr>
        <xdr:cNvCxnSpPr/>
      </xdr:nvCxnSpPr>
      <xdr:spPr>
        <a:xfrm>
          <a:off x="10332673" y="29077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7D8ED71C-D526-4196-974F-052E3E01ED53}"/>
            </a:ext>
          </a:extLst>
        </xdr:cNvPr>
        <xdr:cNvCxnSpPr/>
      </xdr:nvCxnSpPr>
      <xdr:spPr>
        <a:xfrm>
          <a:off x="10329816" y="39315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10</xdr:row>
      <xdr:rowOff>131267</xdr:rowOff>
    </xdr:from>
    <xdr:to>
      <xdr:col>10</xdr:col>
      <xdr:colOff>3610</xdr:colOff>
      <xdr:row>12</xdr:row>
      <xdr:rowOff>147900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40DA6941-07C7-43D1-9C2A-97388C0A5876}"/>
            </a:ext>
          </a:extLst>
        </xdr:cNvPr>
        <xdr:cNvCxnSpPr/>
      </xdr:nvCxnSpPr>
      <xdr:spPr>
        <a:xfrm rot="16200000" flipV="1">
          <a:off x="8325391" y="3920541"/>
          <a:ext cx="51574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10</xdr:row>
      <xdr:rowOff>128292</xdr:rowOff>
    </xdr:from>
    <xdr:to>
      <xdr:col>10</xdr:col>
      <xdr:colOff>2341</xdr:colOff>
      <xdr:row>10</xdr:row>
      <xdr:rowOff>128292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B8F17261-AF6B-40D7-9847-2CAFC51BD1B2}"/>
            </a:ext>
          </a:extLst>
        </xdr:cNvPr>
        <xdr:cNvCxnSpPr/>
      </xdr:nvCxnSpPr>
      <xdr:spPr>
        <a:xfrm>
          <a:off x="8299511" y="3654447"/>
          <a:ext cx="2829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12</xdr:row>
      <xdr:rowOff>147970</xdr:rowOff>
    </xdr:from>
    <xdr:to>
      <xdr:col>10</xdr:col>
      <xdr:colOff>2247</xdr:colOff>
      <xdr:row>12</xdr:row>
      <xdr:rowOff>147970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EB4A42D-B30E-4A34-A533-5F40D34D1EC0}"/>
            </a:ext>
          </a:extLst>
        </xdr:cNvPr>
        <xdr:cNvCxnSpPr/>
      </xdr:nvCxnSpPr>
      <xdr:spPr>
        <a:xfrm>
          <a:off x="8278741" y="4178950"/>
          <a:ext cx="303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14</xdr:row>
      <xdr:rowOff>107206</xdr:rowOff>
    </xdr:from>
    <xdr:to>
      <xdr:col>9</xdr:col>
      <xdr:colOff>299588</xdr:colOff>
      <xdr:row>16</xdr:row>
      <xdr:rowOff>121856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7F397007-CBE9-485B-A7EB-296EDC74BD9A}"/>
            </a:ext>
          </a:extLst>
        </xdr:cNvPr>
        <xdr:cNvCxnSpPr/>
      </xdr:nvCxnSpPr>
      <xdr:spPr>
        <a:xfrm rot="16200000" flipV="1">
          <a:off x="8319466" y="4899423"/>
          <a:ext cx="51376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14</xdr:row>
      <xdr:rowOff>118291</xdr:rowOff>
    </xdr:from>
    <xdr:to>
      <xdr:col>9</xdr:col>
      <xdr:colOff>310023</xdr:colOff>
      <xdr:row>14</xdr:row>
      <xdr:rowOff>118291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FD79B557-1FC2-4539-B170-5BFBCC5EC8CE}"/>
            </a:ext>
          </a:extLst>
        </xdr:cNvPr>
        <xdr:cNvCxnSpPr/>
      </xdr:nvCxnSpPr>
      <xdr:spPr>
        <a:xfrm>
          <a:off x="8277535" y="4652191"/>
          <a:ext cx="29828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16</xdr:row>
      <xdr:rowOff>120765</xdr:rowOff>
    </xdr:from>
    <xdr:to>
      <xdr:col>10</xdr:col>
      <xdr:colOff>3681</xdr:colOff>
      <xdr:row>16</xdr:row>
      <xdr:rowOff>120765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EE4A42A-374E-4F03-83B1-974F72256D06}"/>
            </a:ext>
          </a:extLst>
        </xdr:cNvPr>
        <xdr:cNvCxnSpPr/>
      </xdr:nvCxnSpPr>
      <xdr:spPr>
        <a:xfrm>
          <a:off x="8277598" y="5155680"/>
          <a:ext cx="306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1825FC2A-ED1E-492F-A2A7-5228FB149C5F}"/>
            </a:ext>
          </a:extLst>
        </xdr:cNvPr>
        <xdr:cNvCxnSpPr/>
      </xdr:nvCxnSpPr>
      <xdr:spPr>
        <a:xfrm rot="16200000" flipV="1">
          <a:off x="8322835" y="7914527"/>
          <a:ext cx="50797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D8BB66E-347C-4401-B758-4B7A2C3AAD32}"/>
            </a:ext>
          </a:extLst>
        </xdr:cNvPr>
        <xdr:cNvCxnSpPr/>
      </xdr:nvCxnSpPr>
      <xdr:spPr>
        <a:xfrm>
          <a:off x="8276651" y="7665424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4F1FA735-DA39-4663-93C7-2C758D270C90}"/>
            </a:ext>
          </a:extLst>
        </xdr:cNvPr>
        <xdr:cNvCxnSpPr/>
      </xdr:nvCxnSpPr>
      <xdr:spPr>
        <a:xfrm>
          <a:off x="8277598" y="8167485"/>
          <a:ext cx="306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57A1633B-9899-4544-9A8E-09828CB93B50}"/>
            </a:ext>
          </a:extLst>
        </xdr:cNvPr>
        <xdr:cNvCxnSpPr/>
      </xdr:nvCxnSpPr>
      <xdr:spPr>
        <a:xfrm rot="16200000" flipV="1">
          <a:off x="8315677" y="8936573"/>
          <a:ext cx="52705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C056E648-880E-40FC-925B-A12A73E1E07A}"/>
            </a:ext>
          </a:extLst>
        </xdr:cNvPr>
        <xdr:cNvCxnSpPr/>
      </xdr:nvCxnSpPr>
      <xdr:spPr>
        <a:xfrm>
          <a:off x="8279032" y="8701268"/>
          <a:ext cx="302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755E5DCA-5D8F-4772-BF93-EA63007594B0}"/>
            </a:ext>
          </a:extLst>
        </xdr:cNvPr>
        <xdr:cNvCxnSpPr/>
      </xdr:nvCxnSpPr>
      <xdr:spPr>
        <a:xfrm>
          <a:off x="8276578" y="9179039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BED29884-2C73-4C97-8502-A36CF59227A0}"/>
            </a:ext>
          </a:extLst>
        </xdr:cNvPr>
        <xdr:cNvCxnSpPr/>
      </xdr:nvCxnSpPr>
      <xdr:spPr>
        <a:xfrm rot="5400000" flipH="1" flipV="1">
          <a:off x="10115195" y="541368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F2872F51-1215-4F0B-A9D2-4A73BB94D6C3}"/>
            </a:ext>
          </a:extLst>
        </xdr:cNvPr>
        <xdr:cNvCxnSpPr/>
      </xdr:nvCxnSpPr>
      <xdr:spPr>
        <a:xfrm>
          <a:off x="10328229" y="492938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FF3F8DAC-012E-4A77-A78F-4143E2CB6A5E}"/>
            </a:ext>
          </a:extLst>
        </xdr:cNvPr>
        <xdr:cNvCxnSpPr/>
      </xdr:nvCxnSpPr>
      <xdr:spPr>
        <a:xfrm>
          <a:off x="10327435" y="591465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8FFE3D78-ACFE-40C1-ABAF-E2576E1996F2}"/>
            </a:ext>
          </a:extLst>
        </xdr:cNvPr>
        <xdr:cNvCxnSpPr/>
      </xdr:nvCxnSpPr>
      <xdr:spPr>
        <a:xfrm rot="5400000" flipH="1" flipV="1">
          <a:off x="1012328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24D2587-073B-4A4C-A93D-427A6B371436}"/>
            </a:ext>
          </a:extLst>
        </xdr:cNvPr>
        <xdr:cNvCxnSpPr/>
      </xdr:nvCxnSpPr>
      <xdr:spPr>
        <a:xfrm>
          <a:off x="1032981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F7BFC311-89D2-4828-B0A8-B8A81DD65600}"/>
            </a:ext>
          </a:extLst>
        </xdr:cNvPr>
        <xdr:cNvCxnSpPr/>
      </xdr:nvCxnSpPr>
      <xdr:spPr>
        <a:xfrm>
          <a:off x="1032822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BB1088FE-0482-456C-91A9-2EF7EFA0D356}"/>
            </a:ext>
          </a:extLst>
        </xdr:cNvPr>
        <xdr:cNvCxnSpPr/>
      </xdr:nvCxnSpPr>
      <xdr:spPr>
        <a:xfrm rot="5400000" flipH="1" flipV="1">
          <a:off x="10114729" y="9417510"/>
          <a:ext cx="102881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16F6AB94-273E-4C7D-BAB0-C5F9C50E148C}"/>
            </a:ext>
          </a:extLst>
        </xdr:cNvPr>
        <xdr:cNvCxnSpPr/>
      </xdr:nvCxnSpPr>
      <xdr:spPr>
        <a:xfrm>
          <a:off x="10328229" y="8924647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F00B54C2-AC9B-40C9-87FF-BBC9B53D7AF9}"/>
            </a:ext>
          </a:extLst>
        </xdr:cNvPr>
        <xdr:cNvCxnSpPr/>
      </xdr:nvCxnSpPr>
      <xdr:spPr>
        <a:xfrm>
          <a:off x="10327434" y="992991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5A9565C9-F96D-4EFC-9F66-40F123B68ACB}"/>
            </a:ext>
          </a:extLst>
        </xdr:cNvPr>
        <xdr:cNvCxnSpPr/>
      </xdr:nvCxnSpPr>
      <xdr:spPr>
        <a:xfrm rot="5400000" flipH="1" flipV="1">
          <a:off x="1282006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55524D9A-236C-41F1-9564-2867EB1EC495}"/>
            </a:ext>
          </a:extLst>
        </xdr:cNvPr>
        <xdr:cNvCxnSpPr/>
      </xdr:nvCxnSpPr>
      <xdr:spPr>
        <a:xfrm>
          <a:off x="1237959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7CF7E9BB-F73F-4AD9-ADA1-71B8054E25AE}"/>
            </a:ext>
          </a:extLst>
        </xdr:cNvPr>
        <xdr:cNvCxnSpPr/>
      </xdr:nvCxnSpPr>
      <xdr:spPr>
        <a:xfrm>
          <a:off x="1237507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4A647FD5-192C-4D7E-9BEC-2E057840A3A4}"/>
            </a:ext>
          </a:extLst>
        </xdr:cNvPr>
        <xdr:cNvCxnSpPr/>
      </xdr:nvCxnSpPr>
      <xdr:spPr>
        <a:xfrm>
          <a:off x="1237670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3306D71E-58E8-44AB-AFF4-67912C4087D0}"/>
            </a:ext>
          </a:extLst>
        </xdr:cNvPr>
        <xdr:cNvCxnSpPr/>
      </xdr:nvCxnSpPr>
      <xdr:spPr>
        <a:xfrm>
          <a:off x="1237661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79506C2B-C3CF-479B-BDCB-48A78EFEBA1E}"/>
            </a:ext>
          </a:extLst>
        </xdr:cNvPr>
        <xdr:cNvCxnSpPr/>
      </xdr:nvCxnSpPr>
      <xdr:spPr>
        <a:xfrm rot="5400000" flipH="1" flipV="1">
          <a:off x="1166241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96CED5C6-104F-4E23-9D4C-306C1495D4ED}"/>
            </a:ext>
          </a:extLst>
        </xdr:cNvPr>
        <xdr:cNvCxnSpPr/>
      </xdr:nvCxnSpPr>
      <xdr:spPr>
        <a:xfrm>
          <a:off x="1452684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25400</xdr:colOff>
      <xdr:row>29</xdr:row>
      <xdr:rowOff>114300</xdr:rowOff>
    </xdr:from>
    <xdr:to>
      <xdr:col>23</xdr:col>
      <xdr:colOff>9761</xdr:colOff>
      <xdr:row>29</xdr:row>
      <xdr:rowOff>118120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D2E6CE4A-4936-48CF-B7D6-AC37368B9FD4}"/>
            </a:ext>
          </a:extLst>
        </xdr:cNvPr>
        <xdr:cNvCxnSpPr/>
      </xdr:nvCxnSpPr>
      <xdr:spPr>
        <a:xfrm>
          <a:off x="16713200" y="8496300"/>
          <a:ext cx="301861" cy="382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C94CA03A-25B5-4040-92C5-63B17FD1FF95}"/>
            </a:ext>
          </a:extLst>
        </xdr:cNvPr>
        <xdr:cNvCxnSpPr/>
      </xdr:nvCxnSpPr>
      <xdr:spPr>
        <a:xfrm rot="5400000" flipH="1" flipV="1">
          <a:off x="9764652" y="340917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F66CE47C-9E54-45DA-93E2-923B487CC5F5}"/>
            </a:ext>
          </a:extLst>
        </xdr:cNvPr>
        <xdr:cNvCxnSpPr/>
      </xdr:nvCxnSpPr>
      <xdr:spPr>
        <a:xfrm rot="5400000" flipH="1" flipV="1">
          <a:off x="1132614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81137B3-2AC5-498C-A273-EE005E2107C4}"/>
            </a:ext>
          </a:extLst>
        </xdr:cNvPr>
        <xdr:cNvCxnSpPr/>
      </xdr:nvCxnSpPr>
      <xdr:spPr>
        <a:xfrm>
          <a:off x="9989773" y="29077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3E3C6F9-5DA5-47E3-89CD-FF7ECF170E10}"/>
            </a:ext>
          </a:extLst>
        </xdr:cNvPr>
        <xdr:cNvCxnSpPr/>
      </xdr:nvCxnSpPr>
      <xdr:spPr>
        <a:xfrm>
          <a:off x="9986916" y="39315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10</xdr:row>
      <xdr:rowOff>131267</xdr:rowOff>
    </xdr:from>
    <xdr:to>
      <xdr:col>10</xdr:col>
      <xdr:colOff>3610</xdr:colOff>
      <xdr:row>12</xdr:row>
      <xdr:rowOff>147900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6AB4F0C0-571B-4FFD-9E47-9A58481A7E58}"/>
            </a:ext>
          </a:extLst>
        </xdr:cNvPr>
        <xdr:cNvCxnSpPr/>
      </xdr:nvCxnSpPr>
      <xdr:spPr>
        <a:xfrm rot="16200000" flipV="1">
          <a:off x="7982491" y="3920541"/>
          <a:ext cx="51574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10</xdr:row>
      <xdr:rowOff>128292</xdr:rowOff>
    </xdr:from>
    <xdr:to>
      <xdr:col>10</xdr:col>
      <xdr:colOff>2341</xdr:colOff>
      <xdr:row>10</xdr:row>
      <xdr:rowOff>128292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41E03665-AC31-4E83-B861-2556DE43CE91}"/>
            </a:ext>
          </a:extLst>
        </xdr:cNvPr>
        <xdr:cNvCxnSpPr/>
      </xdr:nvCxnSpPr>
      <xdr:spPr>
        <a:xfrm>
          <a:off x="7956611" y="3654447"/>
          <a:ext cx="2829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12</xdr:row>
      <xdr:rowOff>147970</xdr:rowOff>
    </xdr:from>
    <xdr:to>
      <xdr:col>10</xdr:col>
      <xdr:colOff>2247</xdr:colOff>
      <xdr:row>12</xdr:row>
      <xdr:rowOff>147970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D6B64B9F-64BF-4A9C-97FC-DA04EE3DF98F}"/>
            </a:ext>
          </a:extLst>
        </xdr:cNvPr>
        <xdr:cNvCxnSpPr/>
      </xdr:nvCxnSpPr>
      <xdr:spPr>
        <a:xfrm>
          <a:off x="7935841" y="4178950"/>
          <a:ext cx="303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14</xdr:row>
      <xdr:rowOff>107206</xdr:rowOff>
    </xdr:from>
    <xdr:to>
      <xdr:col>9</xdr:col>
      <xdr:colOff>299588</xdr:colOff>
      <xdr:row>16</xdr:row>
      <xdr:rowOff>121856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5B4D973E-1085-4ABA-95CF-C84E31D5EFA0}"/>
            </a:ext>
          </a:extLst>
        </xdr:cNvPr>
        <xdr:cNvCxnSpPr/>
      </xdr:nvCxnSpPr>
      <xdr:spPr>
        <a:xfrm rot="16200000" flipV="1">
          <a:off x="7976566" y="4899423"/>
          <a:ext cx="51376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14</xdr:row>
      <xdr:rowOff>118291</xdr:rowOff>
    </xdr:from>
    <xdr:to>
      <xdr:col>9</xdr:col>
      <xdr:colOff>310023</xdr:colOff>
      <xdr:row>14</xdr:row>
      <xdr:rowOff>118291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9072B4E-41E5-4FE6-9A79-1F26E030FB09}"/>
            </a:ext>
          </a:extLst>
        </xdr:cNvPr>
        <xdr:cNvCxnSpPr/>
      </xdr:nvCxnSpPr>
      <xdr:spPr>
        <a:xfrm>
          <a:off x="7934635" y="4652191"/>
          <a:ext cx="29828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16</xdr:row>
      <xdr:rowOff>120765</xdr:rowOff>
    </xdr:from>
    <xdr:to>
      <xdr:col>10</xdr:col>
      <xdr:colOff>3681</xdr:colOff>
      <xdr:row>16</xdr:row>
      <xdr:rowOff>120765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C378AC8F-8D21-40CC-83CC-2FC440A9E1E5}"/>
            </a:ext>
          </a:extLst>
        </xdr:cNvPr>
        <xdr:cNvCxnSpPr/>
      </xdr:nvCxnSpPr>
      <xdr:spPr>
        <a:xfrm>
          <a:off x="7934698" y="5155680"/>
          <a:ext cx="306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9029D512-74E9-43CB-BE86-2A91F73816FE}"/>
            </a:ext>
          </a:extLst>
        </xdr:cNvPr>
        <xdr:cNvCxnSpPr/>
      </xdr:nvCxnSpPr>
      <xdr:spPr>
        <a:xfrm rot="16200000" flipV="1">
          <a:off x="7979935" y="7914527"/>
          <a:ext cx="50797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36C6264E-FEBF-461D-9BF2-4F93AB1882F3}"/>
            </a:ext>
          </a:extLst>
        </xdr:cNvPr>
        <xdr:cNvCxnSpPr/>
      </xdr:nvCxnSpPr>
      <xdr:spPr>
        <a:xfrm>
          <a:off x="7933751" y="7665424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2F2C5D5F-E4D3-44B4-BF07-219C4372DE29}"/>
            </a:ext>
          </a:extLst>
        </xdr:cNvPr>
        <xdr:cNvCxnSpPr/>
      </xdr:nvCxnSpPr>
      <xdr:spPr>
        <a:xfrm>
          <a:off x="7934698" y="8167485"/>
          <a:ext cx="306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3EA6F11A-7565-432F-9984-3BFB36B59AAE}"/>
            </a:ext>
          </a:extLst>
        </xdr:cNvPr>
        <xdr:cNvCxnSpPr/>
      </xdr:nvCxnSpPr>
      <xdr:spPr>
        <a:xfrm rot="16200000" flipV="1">
          <a:off x="7972777" y="8936573"/>
          <a:ext cx="52705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615AC102-F595-4A92-8978-76A02EC9D2E9}"/>
            </a:ext>
          </a:extLst>
        </xdr:cNvPr>
        <xdr:cNvCxnSpPr/>
      </xdr:nvCxnSpPr>
      <xdr:spPr>
        <a:xfrm>
          <a:off x="7936132" y="8701268"/>
          <a:ext cx="302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CE075956-5977-4BED-B06F-7B21106BA171}"/>
            </a:ext>
          </a:extLst>
        </xdr:cNvPr>
        <xdr:cNvCxnSpPr/>
      </xdr:nvCxnSpPr>
      <xdr:spPr>
        <a:xfrm>
          <a:off x="7933678" y="9179039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B45FE4FD-4E27-474A-8D07-55C76B0709B8}"/>
            </a:ext>
          </a:extLst>
        </xdr:cNvPr>
        <xdr:cNvCxnSpPr/>
      </xdr:nvCxnSpPr>
      <xdr:spPr>
        <a:xfrm rot="5400000" flipH="1" flipV="1">
          <a:off x="9772295" y="541368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E71DA5BD-C12D-4D2E-BC4A-BF4CA062445F}"/>
            </a:ext>
          </a:extLst>
        </xdr:cNvPr>
        <xdr:cNvCxnSpPr/>
      </xdr:nvCxnSpPr>
      <xdr:spPr>
        <a:xfrm>
          <a:off x="9985329" y="492938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EDA1FA79-AE3E-4E88-96AB-03E9BA25A825}"/>
            </a:ext>
          </a:extLst>
        </xdr:cNvPr>
        <xdr:cNvCxnSpPr/>
      </xdr:nvCxnSpPr>
      <xdr:spPr>
        <a:xfrm>
          <a:off x="9984535" y="591465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D7AC2EBE-6BD6-4499-BA80-3172CE7C66AC}"/>
            </a:ext>
          </a:extLst>
        </xdr:cNvPr>
        <xdr:cNvCxnSpPr/>
      </xdr:nvCxnSpPr>
      <xdr:spPr>
        <a:xfrm rot="5400000" flipH="1" flipV="1">
          <a:off x="978038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9FEE1BB1-0450-42AE-A5BE-4EBACA7B8B8A}"/>
            </a:ext>
          </a:extLst>
        </xdr:cNvPr>
        <xdr:cNvCxnSpPr/>
      </xdr:nvCxnSpPr>
      <xdr:spPr>
        <a:xfrm>
          <a:off x="998691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4697BB9E-D472-40CA-9F32-E7DC64C30A00}"/>
            </a:ext>
          </a:extLst>
        </xdr:cNvPr>
        <xdr:cNvCxnSpPr/>
      </xdr:nvCxnSpPr>
      <xdr:spPr>
        <a:xfrm>
          <a:off x="998532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C03F214A-C65C-4599-A83C-22BEF92F4C09}"/>
            </a:ext>
          </a:extLst>
        </xdr:cNvPr>
        <xdr:cNvCxnSpPr/>
      </xdr:nvCxnSpPr>
      <xdr:spPr>
        <a:xfrm rot="5400000" flipH="1" flipV="1">
          <a:off x="9771829" y="9417510"/>
          <a:ext cx="102881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75AAD478-50D9-4A9A-A97A-1BCBBA27AE0F}"/>
            </a:ext>
          </a:extLst>
        </xdr:cNvPr>
        <xdr:cNvCxnSpPr/>
      </xdr:nvCxnSpPr>
      <xdr:spPr>
        <a:xfrm>
          <a:off x="9985329" y="8924647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67CCFBAE-7AD6-4628-8DDE-47338B87CF01}"/>
            </a:ext>
          </a:extLst>
        </xdr:cNvPr>
        <xdr:cNvCxnSpPr/>
      </xdr:nvCxnSpPr>
      <xdr:spPr>
        <a:xfrm>
          <a:off x="9984534" y="992991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48E743D8-5DD2-47FD-A44E-F6F60EA73AB7}"/>
            </a:ext>
          </a:extLst>
        </xdr:cNvPr>
        <xdr:cNvCxnSpPr/>
      </xdr:nvCxnSpPr>
      <xdr:spPr>
        <a:xfrm rot="5400000" flipH="1" flipV="1">
          <a:off x="1247716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E3C1F9A9-6989-4DF5-8905-82F8A46F387D}"/>
            </a:ext>
          </a:extLst>
        </xdr:cNvPr>
        <xdr:cNvCxnSpPr/>
      </xdr:nvCxnSpPr>
      <xdr:spPr>
        <a:xfrm>
          <a:off x="1203669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1358D853-203E-4005-92CE-5E36A9F6C38A}"/>
            </a:ext>
          </a:extLst>
        </xdr:cNvPr>
        <xdr:cNvCxnSpPr/>
      </xdr:nvCxnSpPr>
      <xdr:spPr>
        <a:xfrm>
          <a:off x="1203217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3042ABD8-A69D-4D49-AE09-CCD674C61857}"/>
            </a:ext>
          </a:extLst>
        </xdr:cNvPr>
        <xdr:cNvCxnSpPr/>
      </xdr:nvCxnSpPr>
      <xdr:spPr>
        <a:xfrm>
          <a:off x="1203380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F6858EC5-3078-4482-AD7B-63FDF41FCCE3}"/>
            </a:ext>
          </a:extLst>
        </xdr:cNvPr>
        <xdr:cNvCxnSpPr/>
      </xdr:nvCxnSpPr>
      <xdr:spPr>
        <a:xfrm>
          <a:off x="1203371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38210B85-52F2-4605-B0CE-D8EDA6EFD043}"/>
            </a:ext>
          </a:extLst>
        </xdr:cNvPr>
        <xdr:cNvCxnSpPr/>
      </xdr:nvCxnSpPr>
      <xdr:spPr>
        <a:xfrm rot="5400000" flipH="1" flipV="1">
          <a:off x="1131951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B97C5A10-65DD-409B-8432-ED5AE4CB56A1}"/>
            </a:ext>
          </a:extLst>
        </xdr:cNvPr>
        <xdr:cNvCxnSpPr/>
      </xdr:nvCxnSpPr>
      <xdr:spPr>
        <a:xfrm>
          <a:off x="1418394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8F31C992-C01B-4BCB-BD24-75B4C86B8706}"/>
            </a:ext>
          </a:extLst>
        </xdr:cNvPr>
        <xdr:cNvCxnSpPr/>
      </xdr:nvCxnSpPr>
      <xdr:spPr>
        <a:xfrm>
          <a:off x="14179820" y="842392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362571AB-CB92-4B74-972A-26855A03AE50}"/>
            </a:ext>
          </a:extLst>
        </xdr:cNvPr>
        <xdr:cNvCxnSpPr/>
      </xdr:nvCxnSpPr>
      <xdr:spPr>
        <a:xfrm rot="5400000" flipH="1" flipV="1">
          <a:off x="11973840" y="2592364"/>
          <a:ext cx="15361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366C3A84-4A08-4382-B85C-2D660C2CB852}"/>
            </a:ext>
          </a:extLst>
        </xdr:cNvPr>
        <xdr:cNvCxnSpPr/>
      </xdr:nvCxnSpPr>
      <xdr:spPr>
        <a:xfrm rot="5400000" flipH="1" flipV="1">
          <a:off x="13540154" y="4115886"/>
          <a:ext cx="3047062" cy="40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4C3DC0EB-99CF-4B08-99EA-B318E2D86A6F}"/>
            </a:ext>
          </a:extLst>
        </xdr:cNvPr>
        <xdr:cNvCxnSpPr/>
      </xdr:nvCxnSpPr>
      <xdr:spPr>
        <a:xfrm>
          <a:off x="12074795" y="1826707"/>
          <a:ext cx="66671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6DBCA52B-E604-488B-A6F1-7DF9EA5AD3B9}"/>
            </a:ext>
          </a:extLst>
        </xdr:cNvPr>
        <xdr:cNvCxnSpPr/>
      </xdr:nvCxnSpPr>
      <xdr:spPr>
        <a:xfrm>
          <a:off x="12070276" y="3362425"/>
          <a:ext cx="67062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2E86578F-0AF3-43A1-BAB3-5E3C52D2412E}"/>
            </a:ext>
          </a:extLst>
        </xdr:cNvPr>
        <xdr:cNvCxnSpPr/>
      </xdr:nvCxnSpPr>
      <xdr:spPr>
        <a:xfrm>
          <a:off x="12071904" y="488567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7C221443-5B54-4811-91DA-AC137E75FAE6}"/>
            </a:ext>
          </a:extLst>
        </xdr:cNvPr>
        <xdr:cNvCxnSpPr/>
      </xdr:nvCxnSpPr>
      <xdr:spPr>
        <a:xfrm>
          <a:off x="12071817" y="642776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698A3D4-F9A8-454E-B4C9-2FB073710476}"/>
            </a:ext>
          </a:extLst>
        </xdr:cNvPr>
        <xdr:cNvCxnSpPr/>
      </xdr:nvCxnSpPr>
      <xdr:spPr>
        <a:xfrm rot="5400000" flipH="1" flipV="1">
          <a:off x="11967214" y="5653802"/>
          <a:ext cx="15493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39636F5-9954-4286-969C-862D47898B38}"/>
            </a:ext>
          </a:extLst>
        </xdr:cNvPr>
        <xdr:cNvCxnSpPr/>
      </xdr:nvCxnSpPr>
      <xdr:spPr>
        <a:xfrm>
          <a:off x="14755447" y="2591763"/>
          <a:ext cx="30797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21772</xdr:colOff>
      <xdr:row>29</xdr:row>
      <xdr:rowOff>108857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7D09A761-4608-4F1F-ADA9-90C31D4DDDC5}"/>
            </a:ext>
          </a:extLst>
        </xdr:cNvPr>
        <xdr:cNvCxnSpPr/>
      </xdr:nvCxnSpPr>
      <xdr:spPr>
        <a:xfrm>
          <a:off x="15250886" y="8392886"/>
          <a:ext cx="303675" cy="92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9EA42FCB-1A81-4C02-8DC9-70682CF72764}"/>
            </a:ext>
          </a:extLst>
        </xdr:cNvPr>
        <xdr:cNvCxnSpPr/>
      </xdr:nvCxnSpPr>
      <xdr:spPr>
        <a:xfrm rot="16200000" flipV="1">
          <a:off x="6147745" y="3758350"/>
          <a:ext cx="37664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61F1CC8B-7C38-4EF5-A815-A28AAEA8826E}"/>
            </a:ext>
          </a:extLst>
        </xdr:cNvPr>
        <xdr:cNvCxnSpPr/>
      </xdr:nvCxnSpPr>
      <xdr:spPr>
        <a:xfrm>
          <a:off x="6036371" y="3570151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4F24B3E4-9F1F-4158-8CBB-0EBE9BCFCDC5}"/>
            </a:ext>
          </a:extLst>
        </xdr:cNvPr>
        <xdr:cNvCxnSpPr/>
      </xdr:nvCxnSpPr>
      <xdr:spPr>
        <a:xfrm>
          <a:off x="6036298" y="3946481"/>
          <a:ext cx="67744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D4684D0-D568-4DC5-AF5B-6246F31D7DAB}"/>
            </a:ext>
          </a:extLst>
        </xdr:cNvPr>
        <xdr:cNvCxnSpPr/>
      </xdr:nvCxnSpPr>
      <xdr:spPr>
        <a:xfrm rot="16200000" flipV="1">
          <a:off x="6131483" y="4512322"/>
          <a:ext cx="40916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43D289D4-3591-4CA4-AFC9-8C505874B7AC}"/>
            </a:ext>
          </a:extLst>
        </xdr:cNvPr>
        <xdr:cNvCxnSpPr/>
      </xdr:nvCxnSpPr>
      <xdr:spPr>
        <a:xfrm>
          <a:off x="6036371" y="4309767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20D296B-E468-455C-815A-56CAA14775AC}"/>
            </a:ext>
          </a:extLst>
        </xdr:cNvPr>
        <xdr:cNvCxnSpPr/>
      </xdr:nvCxnSpPr>
      <xdr:spPr>
        <a:xfrm>
          <a:off x="6053919" y="4716100"/>
          <a:ext cx="6530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D56FC68C-D903-463D-A949-ADD51D4C485F}"/>
            </a:ext>
          </a:extLst>
        </xdr:cNvPr>
        <xdr:cNvCxnSpPr/>
      </xdr:nvCxnSpPr>
      <xdr:spPr>
        <a:xfrm rot="16200000" flipV="1">
          <a:off x="6511831" y="8523021"/>
          <a:ext cx="39382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279ED3FC-64DA-47FB-8A41-E79F6F13A1F4}"/>
            </a:ext>
          </a:extLst>
        </xdr:cNvPr>
        <xdr:cNvCxnSpPr/>
      </xdr:nvCxnSpPr>
      <xdr:spPr>
        <a:xfrm>
          <a:off x="6059231" y="8317887"/>
          <a:ext cx="64871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7FCF98C3-2FD7-4B97-A1DA-2FA0694F3482}"/>
            </a:ext>
          </a:extLst>
        </xdr:cNvPr>
        <xdr:cNvCxnSpPr/>
      </xdr:nvCxnSpPr>
      <xdr:spPr>
        <a:xfrm>
          <a:off x="6038461" y="8720470"/>
          <a:ext cx="66938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4F0324C9-B9CE-4C18-88E0-FFA2B6E4A704}"/>
            </a:ext>
          </a:extLst>
        </xdr:cNvPr>
        <xdr:cNvCxnSpPr/>
      </xdr:nvCxnSpPr>
      <xdr:spPr>
        <a:xfrm rot="16200000" flipV="1">
          <a:off x="6147745" y="10044850"/>
          <a:ext cx="37664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B2F3E197-5CDA-40DA-9F43-97DCDA01C48E}"/>
            </a:ext>
          </a:extLst>
        </xdr:cNvPr>
        <xdr:cNvCxnSpPr/>
      </xdr:nvCxnSpPr>
      <xdr:spPr>
        <a:xfrm>
          <a:off x="6036371" y="9856651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EC36F39B-ED7F-4C7F-BD11-733B3E3613E5}"/>
            </a:ext>
          </a:extLst>
        </xdr:cNvPr>
        <xdr:cNvCxnSpPr/>
      </xdr:nvCxnSpPr>
      <xdr:spPr>
        <a:xfrm>
          <a:off x="6036298" y="10232981"/>
          <a:ext cx="67744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55</xdr:row>
      <xdr:rowOff>119112</xdr:rowOff>
    </xdr:from>
    <xdr:to>
      <xdr:col>9</xdr:col>
      <xdr:colOff>299588</xdr:colOff>
      <xdr:row>57</xdr:row>
      <xdr:rowOff>143467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80913127-F1A5-4C8C-9CB3-39DA8530D4A0}"/>
            </a:ext>
          </a:extLst>
        </xdr:cNvPr>
        <xdr:cNvCxnSpPr/>
      </xdr:nvCxnSpPr>
      <xdr:spPr>
        <a:xfrm rot="16200000" flipV="1">
          <a:off x="6131483" y="10798822"/>
          <a:ext cx="40916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C646214B-ABCC-4F97-A22B-6CE2EDB9820A}"/>
            </a:ext>
          </a:extLst>
        </xdr:cNvPr>
        <xdr:cNvCxnSpPr/>
      </xdr:nvCxnSpPr>
      <xdr:spPr>
        <a:xfrm>
          <a:off x="6036371" y="10596267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2A7DB19E-75D6-4969-BD78-91F49F35B9F6}"/>
            </a:ext>
          </a:extLst>
        </xdr:cNvPr>
        <xdr:cNvCxnSpPr/>
      </xdr:nvCxnSpPr>
      <xdr:spPr>
        <a:xfrm>
          <a:off x="6053919" y="11002600"/>
          <a:ext cx="6530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B001AC41-C85E-4C06-8045-80D6579ED763}"/>
            </a:ext>
          </a:extLst>
        </xdr:cNvPr>
        <xdr:cNvCxnSpPr/>
      </xdr:nvCxnSpPr>
      <xdr:spPr>
        <a:xfrm rot="16200000" flipV="1">
          <a:off x="6511831" y="8523021"/>
          <a:ext cx="39382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47CF22ED-824A-485D-9E7A-67E22AC79879}"/>
            </a:ext>
          </a:extLst>
        </xdr:cNvPr>
        <xdr:cNvCxnSpPr/>
      </xdr:nvCxnSpPr>
      <xdr:spPr>
        <a:xfrm>
          <a:off x="6059231" y="8317887"/>
          <a:ext cx="64871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2881C5F0-D84A-482A-B480-DD15D9B7E427}"/>
            </a:ext>
          </a:extLst>
        </xdr:cNvPr>
        <xdr:cNvCxnSpPr/>
      </xdr:nvCxnSpPr>
      <xdr:spPr>
        <a:xfrm>
          <a:off x="6038461" y="8720470"/>
          <a:ext cx="66938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1D018309-FCE2-4B0C-9022-2964DDEA84B7}"/>
            </a:ext>
          </a:extLst>
        </xdr:cNvPr>
        <xdr:cNvCxnSpPr/>
      </xdr:nvCxnSpPr>
      <xdr:spPr>
        <a:xfrm>
          <a:off x="6036371" y="9856651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D8B9EB62-F67F-4A0F-B128-9DB2D126E123}"/>
            </a:ext>
          </a:extLst>
        </xdr:cNvPr>
        <xdr:cNvCxnSpPr/>
      </xdr:nvCxnSpPr>
      <xdr:spPr>
        <a:xfrm>
          <a:off x="6036298" y="10232981"/>
          <a:ext cx="67744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54CB9B80-5926-41BB-931A-797B614AA029}"/>
            </a:ext>
          </a:extLst>
        </xdr:cNvPr>
        <xdr:cNvCxnSpPr/>
      </xdr:nvCxnSpPr>
      <xdr:spPr>
        <a:xfrm>
          <a:off x="6036371" y="10596267"/>
          <a:ext cx="67582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350BF398-D82A-4647-ABE7-0079E2D83CBC}"/>
            </a:ext>
          </a:extLst>
        </xdr:cNvPr>
        <xdr:cNvCxnSpPr/>
      </xdr:nvCxnSpPr>
      <xdr:spPr>
        <a:xfrm>
          <a:off x="6053919" y="11002600"/>
          <a:ext cx="6530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5EA5DA77-EA3C-41D9-9168-4E2BB137C61A}"/>
            </a:ext>
          </a:extLst>
        </xdr:cNvPr>
        <xdr:cNvCxnSpPr/>
      </xdr:nvCxnSpPr>
      <xdr:spPr>
        <a:xfrm rot="5400000" flipH="1" flipV="1">
          <a:off x="9292212" y="81335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92DB7159-4232-4605-893F-39681966C3F2}"/>
            </a:ext>
          </a:extLst>
        </xdr:cNvPr>
        <xdr:cNvCxnSpPr/>
      </xdr:nvCxnSpPr>
      <xdr:spPr>
        <a:xfrm>
          <a:off x="9395413" y="77540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F9E7D9A9-11FD-4C63-B596-7A47024B0517}"/>
            </a:ext>
          </a:extLst>
        </xdr:cNvPr>
        <xdr:cNvCxnSpPr/>
      </xdr:nvCxnSpPr>
      <xdr:spPr>
        <a:xfrm>
          <a:off x="9392556" y="85340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9C64C073-A1BD-44B3-9B71-3210378F4D3B}"/>
            </a:ext>
          </a:extLst>
        </xdr:cNvPr>
        <xdr:cNvCxnSpPr/>
      </xdr:nvCxnSpPr>
      <xdr:spPr>
        <a:xfrm rot="5400000" flipH="1" flipV="1">
          <a:off x="9292212" y="96575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3A409BDE-A623-424C-A249-2FCA9FC1FED0}"/>
            </a:ext>
          </a:extLst>
        </xdr:cNvPr>
        <xdr:cNvCxnSpPr/>
      </xdr:nvCxnSpPr>
      <xdr:spPr>
        <a:xfrm>
          <a:off x="9395413" y="92780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D0F04FCE-DAC5-4E73-A102-5CD3C2D945CC}"/>
            </a:ext>
          </a:extLst>
        </xdr:cNvPr>
        <xdr:cNvCxnSpPr/>
      </xdr:nvCxnSpPr>
      <xdr:spPr>
        <a:xfrm>
          <a:off x="9392556" y="100580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32D21E17-6F6B-479E-8627-58DBC3BFBC0D}"/>
            </a:ext>
          </a:extLst>
        </xdr:cNvPr>
        <xdr:cNvCxnSpPr/>
      </xdr:nvCxnSpPr>
      <xdr:spPr>
        <a:xfrm rot="5400000" flipH="1" flipV="1">
          <a:off x="9292212" y="111815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9A70C7C7-814A-44F8-83CC-7E2039512F48}"/>
            </a:ext>
          </a:extLst>
        </xdr:cNvPr>
        <xdr:cNvCxnSpPr/>
      </xdr:nvCxnSpPr>
      <xdr:spPr>
        <a:xfrm>
          <a:off x="9395413" y="108020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5C1C8C7E-B0EB-43F9-A0BA-B4A4BA91089F}"/>
            </a:ext>
          </a:extLst>
        </xdr:cNvPr>
        <xdr:cNvCxnSpPr/>
      </xdr:nvCxnSpPr>
      <xdr:spPr>
        <a:xfrm>
          <a:off x="9392556" y="115820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FDF78EF2-5F4F-44BF-AE55-59E853749548}"/>
            </a:ext>
          </a:extLst>
        </xdr:cNvPr>
        <xdr:cNvCxnSpPr/>
      </xdr:nvCxnSpPr>
      <xdr:spPr>
        <a:xfrm rot="5400000" flipH="1" flipV="1">
          <a:off x="9292212" y="127055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E1F1AC0F-AB4F-452B-9331-E6E3DD0B9640}"/>
            </a:ext>
          </a:extLst>
        </xdr:cNvPr>
        <xdr:cNvCxnSpPr/>
      </xdr:nvCxnSpPr>
      <xdr:spPr>
        <a:xfrm>
          <a:off x="9395413" y="123260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9695C24D-713F-416A-BBD0-20A54EC27005}"/>
            </a:ext>
          </a:extLst>
        </xdr:cNvPr>
        <xdr:cNvCxnSpPr/>
      </xdr:nvCxnSpPr>
      <xdr:spPr>
        <a:xfrm>
          <a:off x="9392556" y="131060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E0C3469F-5DD8-40DE-8F96-BC877B7BD52A}"/>
            </a:ext>
          </a:extLst>
        </xdr:cNvPr>
        <xdr:cNvCxnSpPr/>
      </xdr:nvCxnSpPr>
      <xdr:spPr>
        <a:xfrm rot="5400000" flipH="1" flipV="1">
          <a:off x="9292212" y="18470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851226C8-3832-4642-B323-9391418C6E15}"/>
            </a:ext>
          </a:extLst>
        </xdr:cNvPr>
        <xdr:cNvCxnSpPr/>
      </xdr:nvCxnSpPr>
      <xdr:spPr>
        <a:xfrm>
          <a:off x="9395413" y="14675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61EE1DCB-6975-4E90-84D9-3ED5CCAB31C3}"/>
            </a:ext>
          </a:extLst>
        </xdr:cNvPr>
        <xdr:cNvCxnSpPr/>
      </xdr:nvCxnSpPr>
      <xdr:spPr>
        <a:xfrm>
          <a:off x="9392556" y="22475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6CBBFF9F-9653-4E76-BDF2-B0EC280D8368}"/>
            </a:ext>
          </a:extLst>
        </xdr:cNvPr>
        <xdr:cNvCxnSpPr/>
      </xdr:nvCxnSpPr>
      <xdr:spPr>
        <a:xfrm rot="5400000" flipH="1" flipV="1">
          <a:off x="9292212" y="33710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098A589C-29A9-4F44-B2F5-D50AFC732B95}"/>
            </a:ext>
          </a:extLst>
        </xdr:cNvPr>
        <xdr:cNvCxnSpPr/>
      </xdr:nvCxnSpPr>
      <xdr:spPr>
        <a:xfrm>
          <a:off x="9395413" y="29915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9B7BE7F8-E8CE-44E5-96D2-9965EA05D027}"/>
            </a:ext>
          </a:extLst>
        </xdr:cNvPr>
        <xdr:cNvCxnSpPr/>
      </xdr:nvCxnSpPr>
      <xdr:spPr>
        <a:xfrm>
          <a:off x="9392556" y="37715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F333F758-586F-42D1-A1C6-14994F9E160C}"/>
            </a:ext>
          </a:extLst>
        </xdr:cNvPr>
        <xdr:cNvCxnSpPr/>
      </xdr:nvCxnSpPr>
      <xdr:spPr>
        <a:xfrm rot="5400000" flipH="1" flipV="1">
          <a:off x="9292212" y="48950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FA1E0B53-FEEC-41AF-83F2-D3D8656669D4}"/>
            </a:ext>
          </a:extLst>
        </xdr:cNvPr>
        <xdr:cNvCxnSpPr/>
      </xdr:nvCxnSpPr>
      <xdr:spPr>
        <a:xfrm>
          <a:off x="9395413" y="45155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0EEB900E-0B28-4719-BB5E-4D0827544C8B}"/>
            </a:ext>
          </a:extLst>
        </xdr:cNvPr>
        <xdr:cNvCxnSpPr/>
      </xdr:nvCxnSpPr>
      <xdr:spPr>
        <a:xfrm>
          <a:off x="9392556" y="52955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221508F6-8825-45E3-963B-C717B68053F8}"/>
            </a:ext>
          </a:extLst>
        </xdr:cNvPr>
        <xdr:cNvCxnSpPr/>
      </xdr:nvCxnSpPr>
      <xdr:spPr>
        <a:xfrm rot="5400000" flipH="1" flipV="1">
          <a:off x="9292212" y="6419073"/>
          <a:ext cx="79457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569B2B4D-01C2-4C23-8C11-1500FBA25420}"/>
            </a:ext>
          </a:extLst>
        </xdr:cNvPr>
        <xdr:cNvCxnSpPr/>
      </xdr:nvCxnSpPr>
      <xdr:spPr>
        <a:xfrm>
          <a:off x="9395413" y="6039525"/>
          <a:ext cx="66459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16D2CD89-77AA-47F8-B90B-3718972602C6}"/>
            </a:ext>
          </a:extLst>
        </xdr:cNvPr>
        <xdr:cNvCxnSpPr/>
      </xdr:nvCxnSpPr>
      <xdr:spPr>
        <a:xfrm>
          <a:off x="9392556" y="68195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166A335F-FFA6-4377-BA2E-0B81F3E9524E}"/>
            </a:ext>
          </a:extLst>
        </xdr:cNvPr>
        <xdr:cNvCxnSpPr/>
      </xdr:nvCxnSpPr>
      <xdr:spPr>
        <a:xfrm rot="5400000" flipH="1" flipV="1">
          <a:off x="11973840" y="8878864"/>
          <a:ext cx="15361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92D1DD0C-E8C3-470A-AAA5-05F1D98BCF9D}"/>
            </a:ext>
          </a:extLst>
        </xdr:cNvPr>
        <xdr:cNvCxnSpPr/>
      </xdr:nvCxnSpPr>
      <xdr:spPr>
        <a:xfrm>
          <a:off x="12074795" y="8113207"/>
          <a:ext cx="66671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86192AF0-AE75-4A92-8DFB-534A1700402D}"/>
            </a:ext>
          </a:extLst>
        </xdr:cNvPr>
        <xdr:cNvCxnSpPr/>
      </xdr:nvCxnSpPr>
      <xdr:spPr>
        <a:xfrm>
          <a:off x="12070276" y="9648925"/>
          <a:ext cx="67062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3A39A24D-B127-49E0-8BC3-7E1DE6A86DC8}"/>
            </a:ext>
          </a:extLst>
        </xdr:cNvPr>
        <xdr:cNvCxnSpPr/>
      </xdr:nvCxnSpPr>
      <xdr:spPr>
        <a:xfrm>
          <a:off x="12071904" y="1117217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7BAC46BA-256C-4A89-9203-6A436FEFFBE7}"/>
            </a:ext>
          </a:extLst>
        </xdr:cNvPr>
        <xdr:cNvCxnSpPr/>
      </xdr:nvCxnSpPr>
      <xdr:spPr>
        <a:xfrm>
          <a:off x="12071817" y="1271426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D3ECDED6-738B-4D10-8266-4BA7F419A6FB}"/>
            </a:ext>
          </a:extLst>
        </xdr:cNvPr>
        <xdr:cNvCxnSpPr/>
      </xdr:nvCxnSpPr>
      <xdr:spPr>
        <a:xfrm rot="5400000" flipH="1" flipV="1">
          <a:off x="11967214" y="11940302"/>
          <a:ext cx="154939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4F3CD63F-C7B1-4A05-ACBD-4555AC01754A}"/>
            </a:ext>
          </a:extLst>
        </xdr:cNvPr>
        <xdr:cNvCxnSpPr/>
      </xdr:nvCxnSpPr>
      <xdr:spPr>
        <a:xfrm rot="5400000" flipH="1" flipV="1">
          <a:off x="13540154" y="10402386"/>
          <a:ext cx="3047062" cy="40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C85D4D4C-267D-4581-B739-827500FDC22E}"/>
            </a:ext>
          </a:extLst>
        </xdr:cNvPr>
        <xdr:cNvCxnSpPr/>
      </xdr:nvCxnSpPr>
      <xdr:spPr>
        <a:xfrm>
          <a:off x="14755447" y="8878263"/>
          <a:ext cx="30797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10886</xdr:colOff>
      <xdr:row>62</xdr:row>
      <xdr:rowOff>118120</xdr:rowOff>
    </xdr:from>
    <xdr:to>
      <xdr:col>23</xdr:col>
      <xdr:colOff>9761</xdr:colOff>
      <xdr:row>62</xdr:row>
      <xdr:rowOff>119742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id="{EC64E107-8BE8-454E-81E7-08A6A854248C}"/>
            </a:ext>
          </a:extLst>
        </xdr:cNvPr>
        <xdr:cNvCxnSpPr/>
      </xdr:nvCxnSpPr>
      <xdr:spPr>
        <a:xfrm flipV="1">
          <a:off x="15240000" y="17393749"/>
          <a:ext cx="314561" cy="162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69D35C72-DCF6-4CB5-9F9A-BD081E2C64BC}"/>
            </a:ext>
          </a:extLst>
        </xdr:cNvPr>
        <xdr:cNvCxnSpPr/>
      </xdr:nvCxnSpPr>
      <xdr:spPr>
        <a:xfrm flipH="1" flipV="1">
          <a:off x="17747943" y="4118374"/>
          <a:ext cx="361622" cy="628737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DBEDDEE1-F11C-4D75-B769-ECC3242FCCD9}"/>
            </a:ext>
          </a:extLst>
        </xdr:cNvPr>
        <xdr:cNvCxnSpPr/>
      </xdr:nvCxnSpPr>
      <xdr:spPr>
        <a:xfrm>
          <a:off x="17437687" y="4115763"/>
          <a:ext cx="30797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0474C320-A477-486D-A9E8-9BC1E3D4A537}"/>
            </a:ext>
          </a:extLst>
        </xdr:cNvPr>
        <xdr:cNvCxnSpPr/>
      </xdr:nvCxnSpPr>
      <xdr:spPr>
        <a:xfrm>
          <a:off x="17434560" y="10412095"/>
          <a:ext cx="68961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FD42C188-EAC0-464A-8BFC-0A747F5226BA}"/>
            </a:ext>
          </a:extLst>
        </xdr:cNvPr>
        <xdr:cNvCxnSpPr/>
      </xdr:nvCxnSpPr>
      <xdr:spPr>
        <a:xfrm rot="5400000" flipH="1" flipV="1">
          <a:off x="1150140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63E1124F-6A25-40C8-83A4-A2C857759617}"/>
            </a:ext>
          </a:extLst>
        </xdr:cNvPr>
        <xdr:cNvCxnSpPr/>
      </xdr:nvCxnSpPr>
      <xdr:spPr>
        <a:xfrm rot="5400000" flipH="1" flipV="1">
          <a:off x="1256860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5AC5159-B941-41AF-86B3-6A6D0F3DAD9A}"/>
            </a:ext>
          </a:extLst>
        </xdr:cNvPr>
        <xdr:cNvCxnSpPr/>
      </xdr:nvCxnSpPr>
      <xdr:spPr>
        <a:xfrm>
          <a:off x="1221195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CE53DF9E-9ECC-458F-8687-35E17CDC4FB9}"/>
            </a:ext>
          </a:extLst>
        </xdr:cNvPr>
        <xdr:cNvCxnSpPr/>
      </xdr:nvCxnSpPr>
      <xdr:spPr>
        <a:xfrm>
          <a:off x="1220743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7D55994F-6717-4709-8BD8-63B315CA0236}"/>
            </a:ext>
          </a:extLst>
        </xdr:cNvPr>
        <xdr:cNvCxnSpPr/>
      </xdr:nvCxnSpPr>
      <xdr:spPr>
        <a:xfrm>
          <a:off x="1220906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D755AFF5-EDCB-42B6-BC58-DD257345A399}"/>
            </a:ext>
          </a:extLst>
        </xdr:cNvPr>
        <xdr:cNvCxnSpPr/>
      </xdr:nvCxnSpPr>
      <xdr:spPr>
        <a:xfrm>
          <a:off x="1220897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A5DC8DC0-7FF3-470D-B674-801007CBDB1D}"/>
            </a:ext>
          </a:extLst>
        </xdr:cNvPr>
        <xdr:cNvCxnSpPr/>
      </xdr:nvCxnSpPr>
      <xdr:spPr>
        <a:xfrm rot="5400000" flipH="1" flipV="1">
          <a:off x="1149477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4CB1CCB6-3059-4B40-B488-852A83835786}"/>
            </a:ext>
          </a:extLst>
        </xdr:cNvPr>
        <xdr:cNvCxnSpPr/>
      </xdr:nvCxnSpPr>
      <xdr:spPr>
        <a:xfrm>
          <a:off x="1427538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55A5C175-A181-4714-AC29-68D923FDEB33}"/>
            </a:ext>
          </a:extLst>
        </xdr:cNvPr>
        <xdr:cNvCxnSpPr/>
      </xdr:nvCxnSpPr>
      <xdr:spPr>
        <a:xfrm>
          <a:off x="14271260" y="842392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BC8CA01C-2F4C-41DF-B609-7E028CA98141}"/>
            </a:ext>
          </a:extLst>
        </xdr:cNvPr>
        <xdr:cNvCxnSpPr/>
      </xdr:nvCxnSpPr>
      <xdr:spPr>
        <a:xfrm rot="16200000" flipV="1">
          <a:off x="7967903" y="6927862"/>
          <a:ext cx="53108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32171AD8-9615-4318-9696-717909C5766E}"/>
            </a:ext>
          </a:extLst>
        </xdr:cNvPr>
        <xdr:cNvCxnSpPr/>
      </xdr:nvCxnSpPr>
      <xdr:spPr>
        <a:xfrm>
          <a:off x="7933751" y="6664347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EDE0B6A9-5598-472E-9B71-B6BEE3B46E3A}"/>
            </a:ext>
          </a:extLst>
        </xdr:cNvPr>
        <xdr:cNvCxnSpPr/>
      </xdr:nvCxnSpPr>
      <xdr:spPr>
        <a:xfrm>
          <a:off x="7951299" y="7192600"/>
          <a:ext cx="28733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EC672F77-5577-4787-AB24-B35F8ED074FA}"/>
            </a:ext>
          </a:extLst>
        </xdr:cNvPr>
        <xdr:cNvCxnSpPr/>
      </xdr:nvCxnSpPr>
      <xdr:spPr>
        <a:xfrm rot="16200000" flipV="1">
          <a:off x="7946065" y="14700670"/>
          <a:ext cx="57476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F1BADEF0-055D-480D-9762-CEC620F271D6}"/>
            </a:ext>
          </a:extLst>
        </xdr:cNvPr>
        <xdr:cNvCxnSpPr/>
      </xdr:nvCxnSpPr>
      <xdr:spPr>
        <a:xfrm>
          <a:off x="7933751" y="14413411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232D75A6-B211-4FA2-93B7-82431C652726}"/>
            </a:ext>
          </a:extLst>
        </xdr:cNvPr>
        <xdr:cNvCxnSpPr/>
      </xdr:nvCxnSpPr>
      <xdr:spPr>
        <a:xfrm>
          <a:off x="7933678" y="14987861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55</xdr:row>
      <xdr:rowOff>119112</xdr:rowOff>
    </xdr:from>
    <xdr:to>
      <xdr:col>9</xdr:col>
      <xdr:colOff>299588</xdr:colOff>
      <xdr:row>57</xdr:row>
      <xdr:rowOff>143467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C6F8F611-1598-40F7-8824-1EEC4EC32121}"/>
            </a:ext>
          </a:extLst>
        </xdr:cNvPr>
        <xdr:cNvCxnSpPr/>
      </xdr:nvCxnSpPr>
      <xdr:spPr>
        <a:xfrm rot="16200000" flipV="1">
          <a:off x="7929803" y="15850882"/>
          <a:ext cx="60728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A72F601F-4C75-45DE-981D-6A9F9EF094BC}"/>
            </a:ext>
          </a:extLst>
        </xdr:cNvPr>
        <xdr:cNvCxnSpPr/>
      </xdr:nvCxnSpPr>
      <xdr:spPr>
        <a:xfrm>
          <a:off x="7933751" y="15549267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68FF8836-84AD-45FE-8C24-2B8267BF00FD}"/>
            </a:ext>
          </a:extLst>
        </xdr:cNvPr>
        <xdr:cNvCxnSpPr/>
      </xdr:nvCxnSpPr>
      <xdr:spPr>
        <a:xfrm>
          <a:off x="7951299" y="16153720"/>
          <a:ext cx="28733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DD07244E-34B4-477E-BC9B-D7AD81DA65C5}"/>
            </a:ext>
          </a:extLst>
        </xdr:cNvPr>
        <xdr:cNvCxnSpPr/>
      </xdr:nvCxnSpPr>
      <xdr:spPr>
        <a:xfrm>
          <a:off x="7933751" y="14413411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1C1272C8-C863-46A5-8010-C25B81F3AADD}"/>
            </a:ext>
          </a:extLst>
        </xdr:cNvPr>
        <xdr:cNvCxnSpPr/>
      </xdr:nvCxnSpPr>
      <xdr:spPr>
        <a:xfrm>
          <a:off x="7933678" y="14987861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696CE04E-A573-4E8F-BFB6-46F1034564C9}"/>
            </a:ext>
          </a:extLst>
        </xdr:cNvPr>
        <xdr:cNvCxnSpPr/>
      </xdr:nvCxnSpPr>
      <xdr:spPr>
        <a:xfrm>
          <a:off x="7933751" y="15549267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27AFF3BB-BB30-4DCC-95E5-78E6E0070D86}"/>
            </a:ext>
          </a:extLst>
        </xdr:cNvPr>
        <xdr:cNvCxnSpPr/>
      </xdr:nvCxnSpPr>
      <xdr:spPr>
        <a:xfrm>
          <a:off x="7951299" y="16153720"/>
          <a:ext cx="28733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EB868271-6821-4524-9821-840A07084929}"/>
            </a:ext>
          </a:extLst>
        </xdr:cNvPr>
        <xdr:cNvCxnSpPr/>
      </xdr:nvCxnSpPr>
      <xdr:spPr>
        <a:xfrm rot="5400000" flipH="1" flipV="1">
          <a:off x="9863712" y="1179879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A9287795-8A37-4DCC-BB1B-A9F2EEA122E7}"/>
            </a:ext>
          </a:extLst>
        </xdr:cNvPr>
        <xdr:cNvCxnSpPr/>
      </xdr:nvCxnSpPr>
      <xdr:spPr>
        <a:xfrm>
          <a:off x="10165033" y="1122112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8AC52767-D47C-4CFF-A349-EDCA694D87FD}"/>
            </a:ext>
          </a:extLst>
        </xdr:cNvPr>
        <xdr:cNvCxnSpPr/>
      </xdr:nvCxnSpPr>
      <xdr:spPr>
        <a:xfrm>
          <a:off x="10162176" y="123973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564BF37D-3916-437E-AE2C-EEFDAC1C6C93}"/>
            </a:ext>
          </a:extLst>
        </xdr:cNvPr>
        <xdr:cNvCxnSpPr/>
      </xdr:nvCxnSpPr>
      <xdr:spPr>
        <a:xfrm rot="5400000" flipH="1" flipV="1">
          <a:off x="9863712" y="1411527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D957AB4E-31E1-42C3-9709-C7AF00810A4F}"/>
            </a:ext>
          </a:extLst>
        </xdr:cNvPr>
        <xdr:cNvCxnSpPr/>
      </xdr:nvCxnSpPr>
      <xdr:spPr>
        <a:xfrm>
          <a:off x="10165033" y="135376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BB9565D7-7DFD-41EE-8D7F-AC58B114A5E9}"/>
            </a:ext>
          </a:extLst>
        </xdr:cNvPr>
        <xdr:cNvCxnSpPr/>
      </xdr:nvCxnSpPr>
      <xdr:spPr>
        <a:xfrm>
          <a:off x="10162176" y="147138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C920389-1EA8-4573-906B-D990C231377C}"/>
            </a:ext>
          </a:extLst>
        </xdr:cNvPr>
        <xdr:cNvCxnSpPr/>
      </xdr:nvCxnSpPr>
      <xdr:spPr>
        <a:xfrm rot="5400000" flipH="1" flipV="1">
          <a:off x="9863712" y="1643175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7258525D-83ED-44C4-A219-A4E155F733E0}"/>
            </a:ext>
          </a:extLst>
        </xdr:cNvPr>
        <xdr:cNvCxnSpPr/>
      </xdr:nvCxnSpPr>
      <xdr:spPr>
        <a:xfrm>
          <a:off x="10165033" y="1585408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6918D161-EA5F-441B-9687-4509323ED0F6}"/>
            </a:ext>
          </a:extLst>
        </xdr:cNvPr>
        <xdr:cNvCxnSpPr/>
      </xdr:nvCxnSpPr>
      <xdr:spPr>
        <a:xfrm>
          <a:off x="10162176" y="170303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4810449B-EBFD-41ED-8F4F-DFA8D3D3950A}"/>
            </a:ext>
          </a:extLst>
        </xdr:cNvPr>
        <xdr:cNvCxnSpPr/>
      </xdr:nvCxnSpPr>
      <xdr:spPr>
        <a:xfrm rot="5400000" flipH="1" flipV="1">
          <a:off x="9863712" y="1874823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43A1AD10-616C-45C9-8ECA-F717A0B22C19}"/>
            </a:ext>
          </a:extLst>
        </xdr:cNvPr>
        <xdr:cNvCxnSpPr/>
      </xdr:nvCxnSpPr>
      <xdr:spPr>
        <a:xfrm>
          <a:off x="10165033" y="1817056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15746290-6E29-43CB-88A3-7EDE3F8FC666}"/>
            </a:ext>
          </a:extLst>
        </xdr:cNvPr>
        <xdr:cNvCxnSpPr/>
      </xdr:nvCxnSpPr>
      <xdr:spPr>
        <a:xfrm>
          <a:off x="10162176" y="193468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4D3B5AD0-4083-4FF0-921B-CF997D7A6328}"/>
            </a:ext>
          </a:extLst>
        </xdr:cNvPr>
        <xdr:cNvCxnSpPr/>
      </xdr:nvCxnSpPr>
      <xdr:spPr>
        <a:xfrm rot="5400000" flipH="1" flipV="1">
          <a:off x="9939912" y="340917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98EB5FEE-58D5-4EB8-A67A-F58F6534D9B0}"/>
            </a:ext>
          </a:extLst>
        </xdr:cNvPr>
        <xdr:cNvCxnSpPr/>
      </xdr:nvCxnSpPr>
      <xdr:spPr>
        <a:xfrm>
          <a:off x="10165033" y="29077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BF99A14E-9BEB-43C0-A55F-278F719159C7}"/>
            </a:ext>
          </a:extLst>
        </xdr:cNvPr>
        <xdr:cNvCxnSpPr/>
      </xdr:nvCxnSpPr>
      <xdr:spPr>
        <a:xfrm>
          <a:off x="10162176" y="39315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1309CC71-CAFC-4070-BC7A-C06F6C0BBD75}"/>
            </a:ext>
          </a:extLst>
        </xdr:cNvPr>
        <xdr:cNvCxnSpPr/>
      </xdr:nvCxnSpPr>
      <xdr:spPr>
        <a:xfrm rot="5400000" flipH="1" flipV="1">
          <a:off x="9939912" y="542085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4E7C5479-0356-4089-A974-A1F60EBF4DAC}"/>
            </a:ext>
          </a:extLst>
        </xdr:cNvPr>
        <xdr:cNvCxnSpPr/>
      </xdr:nvCxnSpPr>
      <xdr:spPr>
        <a:xfrm>
          <a:off x="10165033" y="491938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B16B2B87-5CA6-46F3-9715-8A51B2E79EBA}"/>
            </a:ext>
          </a:extLst>
        </xdr:cNvPr>
        <xdr:cNvCxnSpPr/>
      </xdr:nvCxnSpPr>
      <xdr:spPr>
        <a:xfrm>
          <a:off x="10162176" y="59432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6784F8A2-732E-4D71-B24A-B0233C5C60FD}"/>
            </a:ext>
          </a:extLst>
        </xdr:cNvPr>
        <xdr:cNvCxnSpPr/>
      </xdr:nvCxnSpPr>
      <xdr:spPr>
        <a:xfrm rot="5400000" flipH="1" flipV="1">
          <a:off x="9939912" y="743253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BD1EECC0-0A81-4737-BB4B-C3A4146159C3}"/>
            </a:ext>
          </a:extLst>
        </xdr:cNvPr>
        <xdr:cNvCxnSpPr/>
      </xdr:nvCxnSpPr>
      <xdr:spPr>
        <a:xfrm>
          <a:off x="10165033" y="693106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664ED5B9-8FE5-430A-AB66-7B3956278843}"/>
            </a:ext>
          </a:extLst>
        </xdr:cNvPr>
        <xdr:cNvCxnSpPr/>
      </xdr:nvCxnSpPr>
      <xdr:spPr>
        <a:xfrm>
          <a:off x="10162176" y="79549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B8D89794-44BD-4250-8D14-5F40EBAEEB53}"/>
            </a:ext>
          </a:extLst>
        </xdr:cNvPr>
        <xdr:cNvCxnSpPr/>
      </xdr:nvCxnSpPr>
      <xdr:spPr>
        <a:xfrm rot="5400000" flipH="1" flipV="1">
          <a:off x="9939912" y="944421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A31205CA-F830-4122-B9D5-76F64CF95D46}"/>
            </a:ext>
          </a:extLst>
        </xdr:cNvPr>
        <xdr:cNvCxnSpPr/>
      </xdr:nvCxnSpPr>
      <xdr:spPr>
        <a:xfrm>
          <a:off x="10165033" y="894274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51A73189-2208-48B6-983B-78F0133D77CB}"/>
            </a:ext>
          </a:extLst>
        </xdr:cNvPr>
        <xdr:cNvCxnSpPr/>
      </xdr:nvCxnSpPr>
      <xdr:spPr>
        <a:xfrm>
          <a:off x="10162176" y="99665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7355E02F-B81F-495D-82BC-501E52B35F93}"/>
            </a:ext>
          </a:extLst>
        </xdr:cNvPr>
        <xdr:cNvCxnSpPr/>
      </xdr:nvCxnSpPr>
      <xdr:spPr>
        <a:xfrm rot="5400000" flipH="1" flipV="1">
          <a:off x="11349000" y="12940324"/>
          <a:ext cx="23286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76C7D970-340E-4848-8108-526F010D7AC3}"/>
            </a:ext>
          </a:extLst>
        </xdr:cNvPr>
        <xdr:cNvCxnSpPr/>
      </xdr:nvCxnSpPr>
      <xdr:spPr>
        <a:xfrm>
          <a:off x="12211955" y="1177842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570C1D80-55DA-40D4-A489-6F720628453A}"/>
            </a:ext>
          </a:extLst>
        </xdr:cNvPr>
        <xdr:cNvCxnSpPr/>
      </xdr:nvCxnSpPr>
      <xdr:spPr>
        <a:xfrm>
          <a:off x="12207436" y="1410662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7085C481-92B2-438F-B1DE-7A6E34D51374}"/>
            </a:ext>
          </a:extLst>
        </xdr:cNvPr>
        <xdr:cNvCxnSpPr/>
      </xdr:nvCxnSpPr>
      <xdr:spPr>
        <a:xfrm>
          <a:off x="12209064" y="1642235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AC945790-E2B2-4265-ABCC-C354FB53583E}"/>
            </a:ext>
          </a:extLst>
        </xdr:cNvPr>
        <xdr:cNvCxnSpPr/>
      </xdr:nvCxnSpPr>
      <xdr:spPr>
        <a:xfrm>
          <a:off x="12208977" y="1875692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4D231589-3127-4688-AD6B-96B7D0C73C18}"/>
            </a:ext>
          </a:extLst>
        </xdr:cNvPr>
        <xdr:cNvCxnSpPr/>
      </xdr:nvCxnSpPr>
      <xdr:spPr>
        <a:xfrm rot="5400000" flipH="1" flipV="1">
          <a:off x="11342374" y="17586722"/>
          <a:ext cx="23418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43769102-08E2-4582-9DCB-4147DB4E9674}"/>
            </a:ext>
          </a:extLst>
        </xdr:cNvPr>
        <xdr:cNvCxnSpPr/>
      </xdr:nvCxnSpPr>
      <xdr:spPr>
        <a:xfrm rot="5400000" flipH="1" flipV="1">
          <a:off x="12263805" y="15260135"/>
          <a:ext cx="46320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F43CA4A5-AFDF-493A-BA66-70DF05A1E3AE}"/>
            </a:ext>
          </a:extLst>
        </xdr:cNvPr>
        <xdr:cNvCxnSpPr/>
      </xdr:nvCxnSpPr>
      <xdr:spPr>
        <a:xfrm>
          <a:off x="14275387" y="1293972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016752A3-DC86-473C-BB46-45766CA986F6}"/>
            </a:ext>
          </a:extLst>
        </xdr:cNvPr>
        <xdr:cNvCxnSpPr/>
      </xdr:nvCxnSpPr>
      <xdr:spPr>
        <a:xfrm>
          <a:off x="14271260" y="1757554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99A1B0AF-ACF6-4072-BF44-AE7502A8DEDA}"/>
            </a:ext>
          </a:extLst>
        </xdr:cNvPr>
        <xdr:cNvCxnSpPr/>
      </xdr:nvCxnSpPr>
      <xdr:spPr>
        <a:xfrm flipH="1" flipV="1">
          <a:off x="16643043" y="6411994"/>
          <a:ext cx="3482" cy="88476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56626A91-5158-4CFB-A18B-4ABAC8BE8BAF}"/>
            </a:ext>
          </a:extLst>
        </xdr:cNvPr>
        <xdr:cNvCxnSpPr/>
      </xdr:nvCxnSpPr>
      <xdr:spPr>
        <a:xfrm>
          <a:off x="16340407" y="640938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7D382850-4FFC-4449-A177-5EF1AFB93822}"/>
            </a:ext>
          </a:extLst>
        </xdr:cNvPr>
        <xdr:cNvCxnSpPr/>
      </xdr:nvCxnSpPr>
      <xdr:spPr>
        <a:xfrm>
          <a:off x="16337280" y="15266035"/>
          <a:ext cx="3238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9B30E44B-9573-4CC5-8A0A-9F60D8AB6F4B}"/>
            </a:ext>
          </a:extLst>
        </xdr:cNvPr>
        <xdr:cNvCxnSpPr/>
      </xdr:nvCxnSpPr>
      <xdr:spPr>
        <a:xfrm rot="5400000" flipH="1" flipV="1">
          <a:off x="1150140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BEE99FC7-D8F8-4CFA-B95A-CE777F988E79}"/>
            </a:ext>
          </a:extLst>
        </xdr:cNvPr>
        <xdr:cNvCxnSpPr/>
      </xdr:nvCxnSpPr>
      <xdr:spPr>
        <a:xfrm rot="5400000" flipH="1" flipV="1">
          <a:off x="1256860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6B196193-2BCC-440F-BD7B-D06564D25B80}"/>
            </a:ext>
          </a:extLst>
        </xdr:cNvPr>
        <xdr:cNvCxnSpPr/>
      </xdr:nvCxnSpPr>
      <xdr:spPr>
        <a:xfrm>
          <a:off x="1221195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92A95B1A-6393-4B93-9AF7-1667A8F5CCB7}"/>
            </a:ext>
          </a:extLst>
        </xdr:cNvPr>
        <xdr:cNvCxnSpPr/>
      </xdr:nvCxnSpPr>
      <xdr:spPr>
        <a:xfrm>
          <a:off x="1220743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C19BCB10-EC17-4674-BF71-39BA6D912BD1}"/>
            </a:ext>
          </a:extLst>
        </xdr:cNvPr>
        <xdr:cNvCxnSpPr/>
      </xdr:nvCxnSpPr>
      <xdr:spPr>
        <a:xfrm>
          <a:off x="1220906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378917A0-DE06-45F8-A508-850B6F0FA1C1}"/>
            </a:ext>
          </a:extLst>
        </xdr:cNvPr>
        <xdr:cNvCxnSpPr/>
      </xdr:nvCxnSpPr>
      <xdr:spPr>
        <a:xfrm>
          <a:off x="1220897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833D38A9-552F-4F4C-9089-DC387D799DDF}"/>
            </a:ext>
          </a:extLst>
        </xdr:cNvPr>
        <xdr:cNvCxnSpPr/>
      </xdr:nvCxnSpPr>
      <xdr:spPr>
        <a:xfrm rot="5400000" flipH="1" flipV="1">
          <a:off x="1149477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8C38AA63-A3AC-49EF-90F0-29CA0AD41C1B}"/>
            </a:ext>
          </a:extLst>
        </xdr:cNvPr>
        <xdr:cNvCxnSpPr/>
      </xdr:nvCxnSpPr>
      <xdr:spPr>
        <a:xfrm>
          <a:off x="1427538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2847154F-6AF8-4378-9444-B7A9E75FA7F6}"/>
            </a:ext>
          </a:extLst>
        </xdr:cNvPr>
        <xdr:cNvCxnSpPr/>
      </xdr:nvCxnSpPr>
      <xdr:spPr>
        <a:xfrm>
          <a:off x="14271260" y="842392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B7FA1B41-5ECD-4B4C-8FBA-265F55EA25BB}"/>
            </a:ext>
          </a:extLst>
        </xdr:cNvPr>
        <xdr:cNvCxnSpPr/>
      </xdr:nvCxnSpPr>
      <xdr:spPr>
        <a:xfrm rot="16200000" flipV="1">
          <a:off x="7967903" y="6927862"/>
          <a:ext cx="53108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02675F0C-0A41-4776-B7E8-430514B72D7B}"/>
            </a:ext>
          </a:extLst>
        </xdr:cNvPr>
        <xdr:cNvCxnSpPr/>
      </xdr:nvCxnSpPr>
      <xdr:spPr>
        <a:xfrm>
          <a:off x="7933751" y="6664347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647D4734-B7ED-4A81-A73A-BD19807F1C2E}"/>
            </a:ext>
          </a:extLst>
        </xdr:cNvPr>
        <xdr:cNvCxnSpPr/>
      </xdr:nvCxnSpPr>
      <xdr:spPr>
        <a:xfrm>
          <a:off x="7951299" y="7192600"/>
          <a:ext cx="28733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67AB48A7-CB62-4539-92C2-56794C8A5938}"/>
            </a:ext>
          </a:extLst>
        </xdr:cNvPr>
        <xdr:cNvCxnSpPr/>
      </xdr:nvCxnSpPr>
      <xdr:spPr>
        <a:xfrm rot="16200000" flipV="1">
          <a:off x="7946065" y="14700670"/>
          <a:ext cx="57476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A5D77A37-3F6E-4EFC-B844-B6444F9E730C}"/>
            </a:ext>
          </a:extLst>
        </xdr:cNvPr>
        <xdr:cNvCxnSpPr/>
      </xdr:nvCxnSpPr>
      <xdr:spPr>
        <a:xfrm>
          <a:off x="7933751" y="14413411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4B1399FC-544F-4CD6-AE01-24AD33D21C65}"/>
            </a:ext>
          </a:extLst>
        </xdr:cNvPr>
        <xdr:cNvCxnSpPr/>
      </xdr:nvCxnSpPr>
      <xdr:spPr>
        <a:xfrm>
          <a:off x="7933678" y="14987861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5D0D0648-CE2B-4803-9838-E6E7CA07F84E}"/>
            </a:ext>
          </a:extLst>
        </xdr:cNvPr>
        <xdr:cNvCxnSpPr/>
      </xdr:nvCxnSpPr>
      <xdr:spPr>
        <a:xfrm>
          <a:off x="7933751" y="14413411"/>
          <a:ext cx="31006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BD34F4EA-0399-4638-9950-FFBBDFBD7B4B}"/>
            </a:ext>
          </a:extLst>
        </xdr:cNvPr>
        <xdr:cNvCxnSpPr/>
      </xdr:nvCxnSpPr>
      <xdr:spPr>
        <a:xfrm>
          <a:off x="7933678" y="14987861"/>
          <a:ext cx="31168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93FC0677-9233-40DA-9893-DC28ACA8E122}"/>
            </a:ext>
          </a:extLst>
        </xdr:cNvPr>
        <xdr:cNvCxnSpPr/>
      </xdr:nvCxnSpPr>
      <xdr:spPr>
        <a:xfrm rot="5400000" flipH="1" flipV="1">
          <a:off x="9863712" y="1179879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9DA28289-B788-4A62-BA7C-9767C309A3FB}"/>
            </a:ext>
          </a:extLst>
        </xdr:cNvPr>
        <xdr:cNvCxnSpPr/>
      </xdr:nvCxnSpPr>
      <xdr:spPr>
        <a:xfrm>
          <a:off x="10165033" y="1122112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A2A65ACA-4FD7-49DE-8EA7-67E2A89E0ECE}"/>
            </a:ext>
          </a:extLst>
        </xdr:cNvPr>
        <xdr:cNvCxnSpPr/>
      </xdr:nvCxnSpPr>
      <xdr:spPr>
        <a:xfrm>
          <a:off x="10162176" y="123973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5CB41517-B04C-49D7-B1C1-7DB63A9066F9}"/>
            </a:ext>
          </a:extLst>
        </xdr:cNvPr>
        <xdr:cNvCxnSpPr/>
      </xdr:nvCxnSpPr>
      <xdr:spPr>
        <a:xfrm rot="5400000" flipH="1" flipV="1">
          <a:off x="9863712" y="1411527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9EB34F0C-DF53-4764-A1FC-8965ECE4017F}"/>
            </a:ext>
          </a:extLst>
        </xdr:cNvPr>
        <xdr:cNvCxnSpPr/>
      </xdr:nvCxnSpPr>
      <xdr:spPr>
        <a:xfrm>
          <a:off x="10165033" y="135376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46F0B0A3-984F-4890-B210-194F9874A82D}"/>
            </a:ext>
          </a:extLst>
        </xdr:cNvPr>
        <xdr:cNvCxnSpPr/>
      </xdr:nvCxnSpPr>
      <xdr:spPr>
        <a:xfrm>
          <a:off x="10162176" y="147138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C7913D0B-D7DB-4C28-9C25-8AEAF4C0F6E2}"/>
            </a:ext>
          </a:extLst>
        </xdr:cNvPr>
        <xdr:cNvCxnSpPr/>
      </xdr:nvCxnSpPr>
      <xdr:spPr>
        <a:xfrm rot="5400000" flipH="1" flipV="1">
          <a:off x="9863712" y="1643175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48D6A2B7-4B5F-470A-A227-247DCECF97E4}"/>
            </a:ext>
          </a:extLst>
        </xdr:cNvPr>
        <xdr:cNvCxnSpPr/>
      </xdr:nvCxnSpPr>
      <xdr:spPr>
        <a:xfrm>
          <a:off x="10165033" y="1585408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6DCD8A83-9BFE-42B1-B10C-B2BF1C76730E}"/>
            </a:ext>
          </a:extLst>
        </xdr:cNvPr>
        <xdr:cNvCxnSpPr/>
      </xdr:nvCxnSpPr>
      <xdr:spPr>
        <a:xfrm>
          <a:off x="10162176" y="170303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FEDE8270-43DB-4BA5-9784-11F8CABBA1D8}"/>
            </a:ext>
          </a:extLst>
        </xdr:cNvPr>
        <xdr:cNvCxnSpPr/>
      </xdr:nvCxnSpPr>
      <xdr:spPr>
        <a:xfrm rot="5400000" flipH="1" flipV="1">
          <a:off x="9863712" y="18748233"/>
          <a:ext cx="11908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EBAF22C1-A372-4A86-8B22-716268C51C81}"/>
            </a:ext>
          </a:extLst>
        </xdr:cNvPr>
        <xdr:cNvCxnSpPr/>
      </xdr:nvCxnSpPr>
      <xdr:spPr>
        <a:xfrm>
          <a:off x="10165033" y="1817056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9BC7C20D-2DDD-4B7D-ACBA-01F16952A4D9}"/>
            </a:ext>
          </a:extLst>
        </xdr:cNvPr>
        <xdr:cNvCxnSpPr/>
      </xdr:nvCxnSpPr>
      <xdr:spPr>
        <a:xfrm>
          <a:off x="10162176" y="193468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4630196A-5974-49D9-A522-EC563ED91743}"/>
            </a:ext>
          </a:extLst>
        </xdr:cNvPr>
        <xdr:cNvCxnSpPr/>
      </xdr:nvCxnSpPr>
      <xdr:spPr>
        <a:xfrm rot="5400000" flipH="1" flipV="1">
          <a:off x="9939912" y="340917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F83BB44A-5F9E-4F86-A03D-8474C20D958B}"/>
            </a:ext>
          </a:extLst>
        </xdr:cNvPr>
        <xdr:cNvCxnSpPr/>
      </xdr:nvCxnSpPr>
      <xdr:spPr>
        <a:xfrm>
          <a:off x="10165033" y="29077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8B7FC3D8-2501-4244-AA40-137ECBB1C722}"/>
            </a:ext>
          </a:extLst>
        </xdr:cNvPr>
        <xdr:cNvCxnSpPr/>
      </xdr:nvCxnSpPr>
      <xdr:spPr>
        <a:xfrm>
          <a:off x="10162176" y="39315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A28130EF-45ED-4AFB-8029-3BB11F5EE24F}"/>
            </a:ext>
          </a:extLst>
        </xdr:cNvPr>
        <xdr:cNvCxnSpPr/>
      </xdr:nvCxnSpPr>
      <xdr:spPr>
        <a:xfrm rot="5400000" flipH="1" flipV="1">
          <a:off x="9939912" y="542085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69A320D4-3633-478F-82F8-46146DA3DA1A}"/>
            </a:ext>
          </a:extLst>
        </xdr:cNvPr>
        <xdr:cNvCxnSpPr/>
      </xdr:nvCxnSpPr>
      <xdr:spPr>
        <a:xfrm>
          <a:off x="10165033" y="491938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B662DA62-7822-45F6-A4AA-E92F22F03C33}"/>
            </a:ext>
          </a:extLst>
        </xdr:cNvPr>
        <xdr:cNvCxnSpPr/>
      </xdr:nvCxnSpPr>
      <xdr:spPr>
        <a:xfrm>
          <a:off x="10162176" y="59432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7E9BB1AC-3DB7-466F-8271-28D211A19DA6}"/>
            </a:ext>
          </a:extLst>
        </xdr:cNvPr>
        <xdr:cNvCxnSpPr/>
      </xdr:nvCxnSpPr>
      <xdr:spPr>
        <a:xfrm rot="5400000" flipH="1" flipV="1">
          <a:off x="9939912" y="743253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560C8AEF-8E47-4375-9E9E-8494DD9E5F4B}"/>
            </a:ext>
          </a:extLst>
        </xdr:cNvPr>
        <xdr:cNvCxnSpPr/>
      </xdr:nvCxnSpPr>
      <xdr:spPr>
        <a:xfrm>
          <a:off x="10165033" y="693106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0896E268-8D7A-4D2B-82D0-E2E8B153C393}"/>
            </a:ext>
          </a:extLst>
        </xdr:cNvPr>
        <xdr:cNvCxnSpPr/>
      </xdr:nvCxnSpPr>
      <xdr:spPr>
        <a:xfrm>
          <a:off x="10162176" y="79549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6093CA57-6F94-4949-9EA8-CF96B67BE0A2}"/>
            </a:ext>
          </a:extLst>
        </xdr:cNvPr>
        <xdr:cNvCxnSpPr/>
      </xdr:nvCxnSpPr>
      <xdr:spPr>
        <a:xfrm rot="5400000" flipH="1" flipV="1">
          <a:off x="9939912" y="944421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94CBC013-5645-48D7-B50B-21B4C185C062}"/>
            </a:ext>
          </a:extLst>
        </xdr:cNvPr>
        <xdr:cNvCxnSpPr/>
      </xdr:nvCxnSpPr>
      <xdr:spPr>
        <a:xfrm>
          <a:off x="10165033" y="894274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F2ABC30E-BD49-484F-810B-BDB39D75A320}"/>
            </a:ext>
          </a:extLst>
        </xdr:cNvPr>
        <xdr:cNvCxnSpPr/>
      </xdr:nvCxnSpPr>
      <xdr:spPr>
        <a:xfrm>
          <a:off x="10162176" y="99665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D1FA62E5-9364-4C62-931D-1A380F8E3CCE}"/>
            </a:ext>
          </a:extLst>
        </xdr:cNvPr>
        <xdr:cNvCxnSpPr/>
      </xdr:nvCxnSpPr>
      <xdr:spPr>
        <a:xfrm rot="5400000" flipH="1" flipV="1">
          <a:off x="11349000" y="12940324"/>
          <a:ext cx="23286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6F444033-079C-4742-9CA4-FDCC1511F73F}"/>
            </a:ext>
          </a:extLst>
        </xdr:cNvPr>
        <xdr:cNvCxnSpPr/>
      </xdr:nvCxnSpPr>
      <xdr:spPr>
        <a:xfrm>
          <a:off x="12211955" y="1177842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7CF3FA39-22C4-4D59-B904-EBDE9C22EB88}"/>
            </a:ext>
          </a:extLst>
        </xdr:cNvPr>
        <xdr:cNvCxnSpPr/>
      </xdr:nvCxnSpPr>
      <xdr:spPr>
        <a:xfrm>
          <a:off x="12207436" y="1410662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F2F657DF-C0AF-422C-95BB-FD43B7B6DEF8}"/>
            </a:ext>
          </a:extLst>
        </xdr:cNvPr>
        <xdr:cNvCxnSpPr/>
      </xdr:nvCxnSpPr>
      <xdr:spPr>
        <a:xfrm>
          <a:off x="12209064" y="1642235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31AB440A-D1D1-4965-89F9-E0391A2C4304}"/>
            </a:ext>
          </a:extLst>
        </xdr:cNvPr>
        <xdr:cNvCxnSpPr/>
      </xdr:nvCxnSpPr>
      <xdr:spPr>
        <a:xfrm>
          <a:off x="12208977" y="1875692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3FC04E39-1E2B-4137-9B48-C004A2558643}"/>
            </a:ext>
          </a:extLst>
        </xdr:cNvPr>
        <xdr:cNvCxnSpPr/>
      </xdr:nvCxnSpPr>
      <xdr:spPr>
        <a:xfrm rot="5400000" flipH="1" flipV="1">
          <a:off x="11342374" y="17586722"/>
          <a:ext cx="23418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D96C292A-995D-4B6D-B739-E41F8C7A6EC0}"/>
            </a:ext>
          </a:extLst>
        </xdr:cNvPr>
        <xdr:cNvCxnSpPr/>
      </xdr:nvCxnSpPr>
      <xdr:spPr>
        <a:xfrm rot="5400000" flipH="1" flipV="1">
          <a:off x="12263805" y="15260135"/>
          <a:ext cx="46320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738E01CA-F839-4060-8971-2A3C7EB4F265}"/>
            </a:ext>
          </a:extLst>
        </xdr:cNvPr>
        <xdr:cNvCxnSpPr/>
      </xdr:nvCxnSpPr>
      <xdr:spPr>
        <a:xfrm>
          <a:off x="14275387" y="1293972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CD91F9E2-E4C9-4816-84EB-3075498EB2A8}"/>
            </a:ext>
          </a:extLst>
        </xdr:cNvPr>
        <xdr:cNvCxnSpPr/>
      </xdr:nvCxnSpPr>
      <xdr:spPr>
        <a:xfrm>
          <a:off x="14271260" y="1757554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7750AB6B-2290-4775-9D81-1547F8AF621F}"/>
            </a:ext>
          </a:extLst>
        </xdr:cNvPr>
        <xdr:cNvCxnSpPr/>
      </xdr:nvCxnSpPr>
      <xdr:spPr>
        <a:xfrm flipH="1" flipV="1">
          <a:off x="16643043" y="6411994"/>
          <a:ext cx="3482" cy="88476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18D147A2-DF7D-4C48-B5D2-D1BC4D1E173E}"/>
            </a:ext>
          </a:extLst>
        </xdr:cNvPr>
        <xdr:cNvCxnSpPr/>
      </xdr:nvCxnSpPr>
      <xdr:spPr>
        <a:xfrm>
          <a:off x="16340407" y="640938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13895AC4-1EB5-4E42-981A-E7E86A70D34D}"/>
            </a:ext>
          </a:extLst>
        </xdr:cNvPr>
        <xdr:cNvCxnSpPr/>
      </xdr:nvCxnSpPr>
      <xdr:spPr>
        <a:xfrm>
          <a:off x="16337280" y="15266035"/>
          <a:ext cx="3238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C6EB5909-8BC5-4591-AAE1-613EA65EE763}"/>
            </a:ext>
          </a:extLst>
        </xdr:cNvPr>
        <xdr:cNvCxnSpPr/>
      </xdr:nvCxnSpPr>
      <xdr:spPr>
        <a:xfrm rot="5400000" flipH="1" flipV="1">
          <a:off x="9764652" y="3409173"/>
          <a:ext cx="103841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215F7F02-CD40-4412-8A9E-A59E2054D799}"/>
            </a:ext>
          </a:extLst>
        </xdr:cNvPr>
        <xdr:cNvCxnSpPr/>
      </xdr:nvCxnSpPr>
      <xdr:spPr>
        <a:xfrm rot="5400000" flipH="1" flipV="1">
          <a:off x="1132614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D4B67628-EB35-4AA6-B644-416A99311857}"/>
            </a:ext>
          </a:extLst>
        </xdr:cNvPr>
        <xdr:cNvCxnSpPr/>
      </xdr:nvCxnSpPr>
      <xdr:spPr>
        <a:xfrm>
          <a:off x="9989773" y="2907705"/>
          <a:ext cx="2988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AD09AE7-F378-4BFE-8800-2DDCF9EF1635}"/>
            </a:ext>
          </a:extLst>
        </xdr:cNvPr>
        <xdr:cNvCxnSpPr/>
      </xdr:nvCxnSpPr>
      <xdr:spPr>
        <a:xfrm>
          <a:off x="9986916" y="39315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5F36E575-1902-4CE2-87B7-E69DF427C68D}"/>
            </a:ext>
          </a:extLst>
        </xdr:cNvPr>
        <xdr:cNvCxnSpPr/>
      </xdr:nvCxnSpPr>
      <xdr:spPr>
        <a:xfrm rot="5400000" flipH="1" flipV="1">
          <a:off x="9772295" y="5413687"/>
          <a:ext cx="102312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57CC8B0-2EDF-47B3-B038-A50B224FABE4}"/>
            </a:ext>
          </a:extLst>
        </xdr:cNvPr>
        <xdr:cNvCxnSpPr/>
      </xdr:nvCxnSpPr>
      <xdr:spPr>
        <a:xfrm>
          <a:off x="9985329" y="4929385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B54FA44-58D1-47D1-8070-38CBAB3467B3}"/>
            </a:ext>
          </a:extLst>
        </xdr:cNvPr>
        <xdr:cNvCxnSpPr/>
      </xdr:nvCxnSpPr>
      <xdr:spPr>
        <a:xfrm>
          <a:off x="9984535" y="5914652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81BF2660-D417-44FA-A0E8-21B8514BFEC7}"/>
            </a:ext>
          </a:extLst>
        </xdr:cNvPr>
        <xdr:cNvCxnSpPr/>
      </xdr:nvCxnSpPr>
      <xdr:spPr>
        <a:xfrm rot="5400000" flipH="1" flipV="1">
          <a:off x="978038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D6CCF809-164D-4B75-BC50-000B128F8574}"/>
            </a:ext>
          </a:extLst>
        </xdr:cNvPr>
        <xdr:cNvCxnSpPr/>
      </xdr:nvCxnSpPr>
      <xdr:spPr>
        <a:xfrm>
          <a:off x="998691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51B62166-4E4C-4F46-BF75-C6A36FBCB9E7}"/>
            </a:ext>
          </a:extLst>
        </xdr:cNvPr>
        <xdr:cNvCxnSpPr/>
      </xdr:nvCxnSpPr>
      <xdr:spPr>
        <a:xfrm>
          <a:off x="998532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A74B3AD8-6BE8-4A49-9440-952D8B76BD35}"/>
            </a:ext>
          </a:extLst>
        </xdr:cNvPr>
        <xdr:cNvCxnSpPr/>
      </xdr:nvCxnSpPr>
      <xdr:spPr>
        <a:xfrm rot="5400000" flipH="1" flipV="1">
          <a:off x="9771829" y="9417510"/>
          <a:ext cx="102881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7E5A70C-6E0A-4BF6-AFFE-E156EF0520CF}"/>
            </a:ext>
          </a:extLst>
        </xdr:cNvPr>
        <xdr:cNvCxnSpPr/>
      </xdr:nvCxnSpPr>
      <xdr:spPr>
        <a:xfrm>
          <a:off x="9985329" y="8924647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9354789E-34BA-49F1-AAF6-A7298FE30046}"/>
            </a:ext>
          </a:extLst>
        </xdr:cNvPr>
        <xdr:cNvCxnSpPr/>
      </xdr:nvCxnSpPr>
      <xdr:spPr>
        <a:xfrm>
          <a:off x="9984534" y="992991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C794259C-3736-4A8E-A11D-C320E4016EB8}"/>
            </a:ext>
          </a:extLst>
        </xdr:cNvPr>
        <xdr:cNvCxnSpPr/>
      </xdr:nvCxnSpPr>
      <xdr:spPr>
        <a:xfrm rot="5400000" flipH="1" flipV="1">
          <a:off x="1247716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E87A3B17-4DDB-4EA0-84C3-28A42E9D75C3}"/>
            </a:ext>
          </a:extLst>
        </xdr:cNvPr>
        <xdr:cNvCxnSpPr/>
      </xdr:nvCxnSpPr>
      <xdr:spPr>
        <a:xfrm>
          <a:off x="1203669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68C9F9E-2093-4BAD-8C0C-91CBC34A8381}"/>
            </a:ext>
          </a:extLst>
        </xdr:cNvPr>
        <xdr:cNvCxnSpPr/>
      </xdr:nvCxnSpPr>
      <xdr:spPr>
        <a:xfrm>
          <a:off x="1203217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454F40F6-2F19-46BC-A17E-F899B86E9281}"/>
            </a:ext>
          </a:extLst>
        </xdr:cNvPr>
        <xdr:cNvCxnSpPr/>
      </xdr:nvCxnSpPr>
      <xdr:spPr>
        <a:xfrm>
          <a:off x="1203380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3EA6B95F-2CBE-439E-B934-4D4C09746FF4}"/>
            </a:ext>
          </a:extLst>
        </xdr:cNvPr>
        <xdr:cNvCxnSpPr/>
      </xdr:nvCxnSpPr>
      <xdr:spPr>
        <a:xfrm>
          <a:off x="1203371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268B2886-C530-4F55-B1B6-30761A814835}"/>
            </a:ext>
          </a:extLst>
        </xdr:cNvPr>
        <xdr:cNvCxnSpPr/>
      </xdr:nvCxnSpPr>
      <xdr:spPr>
        <a:xfrm rot="5400000" flipH="1" flipV="1">
          <a:off x="1131951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8D5321DD-8202-4A9C-AFA9-2DB480904AB3}"/>
            </a:ext>
          </a:extLst>
        </xdr:cNvPr>
        <xdr:cNvCxnSpPr/>
      </xdr:nvCxnSpPr>
      <xdr:spPr>
        <a:xfrm>
          <a:off x="1418394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29</xdr:row>
      <xdr:rowOff>114300</xdr:rowOff>
    </xdr:from>
    <xdr:to>
      <xdr:col>23</xdr:col>
      <xdr:colOff>9761</xdr:colOff>
      <xdr:row>29</xdr:row>
      <xdr:rowOff>118120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AA24BDF8-931A-4F13-916E-D7C3699C5C17}"/>
            </a:ext>
          </a:extLst>
        </xdr:cNvPr>
        <xdr:cNvCxnSpPr/>
      </xdr:nvCxnSpPr>
      <xdr:spPr>
        <a:xfrm>
          <a:off x="16992600" y="8496300"/>
          <a:ext cx="327261" cy="382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3DBEB686-7DFB-4B4D-911B-DF6E89854A40}"/>
            </a:ext>
          </a:extLst>
        </xdr:cNvPr>
        <xdr:cNvCxnSpPr/>
      </xdr:nvCxnSpPr>
      <xdr:spPr>
        <a:xfrm rot="5400000" flipH="1" flipV="1">
          <a:off x="12667260" y="4398304"/>
          <a:ext cx="202380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84243767-1856-4D0C-B670-FC3735330513}"/>
            </a:ext>
          </a:extLst>
        </xdr:cNvPr>
        <xdr:cNvCxnSpPr/>
      </xdr:nvCxnSpPr>
      <xdr:spPr>
        <a:xfrm rot="5400000" flipH="1" flipV="1">
          <a:off x="9856586" y="7437754"/>
          <a:ext cx="1011703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D79D465B-0F5F-4416-AA39-6DBD9089D9B6}"/>
            </a:ext>
          </a:extLst>
        </xdr:cNvPr>
        <xdr:cNvCxnSpPr/>
      </xdr:nvCxnSpPr>
      <xdr:spPr>
        <a:xfrm>
          <a:off x="10063116" y="693106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681823D-7D25-4DDD-90F5-5D86E20A33F2}"/>
            </a:ext>
          </a:extLst>
        </xdr:cNvPr>
        <xdr:cNvCxnSpPr/>
      </xdr:nvCxnSpPr>
      <xdr:spPr>
        <a:xfrm>
          <a:off x="10061528" y="7941096"/>
          <a:ext cx="29850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B603ABBD-6CE0-49F8-877F-D7422EAD5DCA}"/>
            </a:ext>
          </a:extLst>
        </xdr:cNvPr>
        <xdr:cNvCxnSpPr/>
      </xdr:nvCxnSpPr>
      <xdr:spPr>
        <a:xfrm rot="5400000" flipH="1" flipV="1">
          <a:off x="13818285" y="6413315"/>
          <a:ext cx="402242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F7B841-B9AD-4B7C-BF82-9004AD2C6EE3}"/>
            </a:ext>
          </a:extLst>
        </xdr:cNvPr>
        <xdr:cNvCxnSpPr/>
      </xdr:nvCxnSpPr>
      <xdr:spPr>
        <a:xfrm>
          <a:off x="13377815" y="3388807"/>
          <a:ext cx="300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7B2D716D-82EE-43EC-BB72-1B4D245BAA9B}"/>
            </a:ext>
          </a:extLst>
        </xdr:cNvPr>
        <xdr:cNvCxnSpPr/>
      </xdr:nvCxnSpPr>
      <xdr:spPr>
        <a:xfrm>
          <a:off x="13373296" y="5412205"/>
          <a:ext cx="304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65A3430-3040-486B-98A3-46F1F6DF8A6D}"/>
            </a:ext>
          </a:extLst>
        </xdr:cNvPr>
        <xdr:cNvCxnSpPr/>
      </xdr:nvCxnSpPr>
      <xdr:spPr>
        <a:xfrm>
          <a:off x="13374924" y="7423134"/>
          <a:ext cx="29903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7A42571-D7CC-4493-97E5-306003128AF9}"/>
            </a:ext>
          </a:extLst>
        </xdr:cNvPr>
        <xdr:cNvCxnSpPr/>
      </xdr:nvCxnSpPr>
      <xdr:spPr>
        <a:xfrm>
          <a:off x="13374837" y="945290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DC6BDDBB-375F-4AA5-803F-970111A99B17}"/>
            </a:ext>
          </a:extLst>
        </xdr:cNvPr>
        <xdr:cNvCxnSpPr/>
      </xdr:nvCxnSpPr>
      <xdr:spPr>
        <a:xfrm rot="5400000" flipH="1" flipV="1">
          <a:off x="12660634" y="8435102"/>
          <a:ext cx="203707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99EBE4CC-A867-4207-843A-DFBA1C95FF7B}"/>
            </a:ext>
          </a:extLst>
        </xdr:cNvPr>
        <xdr:cNvCxnSpPr/>
      </xdr:nvCxnSpPr>
      <xdr:spPr>
        <a:xfrm>
          <a:off x="15525067" y="4397703"/>
          <a:ext cx="3003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262DFD8D-C2EC-4E6E-89F6-7863EA1A9F5E}"/>
            </a:ext>
          </a:extLst>
        </xdr:cNvPr>
        <xdr:cNvCxnSpPr/>
      </xdr:nvCxnSpPr>
      <xdr:spPr>
        <a:xfrm>
          <a:off x="15520940" y="8423920"/>
          <a:ext cx="3136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DE69-1631-465A-AE60-82B36D68A67F}">
  <sheetPr>
    <pageSetUpPr fitToPage="1"/>
  </sheetPr>
  <dimension ref="A1:AF38"/>
  <sheetViews>
    <sheetView showGridLines="0" tabSelected="1" zoomScale="60" zoomScaleNormal="60" zoomScaleSheetLayoutView="75" workbookViewId="0">
      <selection activeCell="AE12" sqref="AE12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5.664062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25.88671875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23.77734375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23.77734375" style="47" bestFit="1" customWidth="1"/>
    <col min="23" max="23" width="4.5546875" style="45" customWidth="1"/>
    <col min="24" max="24" width="7.4414062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30" width="4.55468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85" t="s">
        <v>287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288" t="s">
        <v>288</v>
      </c>
      <c r="X1" s="288"/>
      <c r="Y1" s="148"/>
      <c r="Z1" s="14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5"/>
      <c r="J2" s="114"/>
      <c r="K2" s="111"/>
      <c r="L2" s="114"/>
      <c r="M2" s="115"/>
      <c r="N2" s="114"/>
      <c r="O2" s="111"/>
      <c r="P2" s="111"/>
      <c r="Q2" s="111"/>
      <c r="R2" s="111"/>
      <c r="S2" s="114"/>
      <c r="T2" s="111"/>
      <c r="U2" s="111"/>
      <c r="V2" s="113"/>
      <c r="W2" s="112"/>
      <c r="X2" s="111"/>
      <c r="Y2" s="111"/>
      <c r="Z2" s="111"/>
      <c r="AA2" s="111"/>
      <c r="AB2" s="111"/>
      <c r="AC2" s="111"/>
    </row>
    <row r="3" spans="1:32" ht="20.100000000000001" customHeight="1" x14ac:dyDescent="0.2">
      <c r="B3" s="110"/>
      <c r="C3" s="109"/>
      <c r="D3" s="108"/>
      <c r="E3" s="106"/>
      <c r="G3" s="59"/>
      <c r="H3" s="58"/>
      <c r="I3" s="124"/>
      <c r="J3" s="98"/>
      <c r="K3" s="98"/>
      <c r="L3" s="98"/>
      <c r="M3" s="97"/>
      <c r="N3" s="59"/>
      <c r="O3" s="59"/>
      <c r="P3" s="59"/>
      <c r="Q3" s="59"/>
      <c r="R3" s="59"/>
      <c r="S3" s="59"/>
      <c r="T3" s="55"/>
      <c r="U3" s="55"/>
      <c r="V3" s="46"/>
      <c r="X3" s="55"/>
      <c r="Y3" s="55"/>
      <c r="Z3" s="55"/>
      <c r="AA3" s="55"/>
      <c r="AB3" s="55"/>
      <c r="AC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97"/>
      <c r="J4" s="128"/>
      <c r="K4" s="105"/>
      <c r="L4" s="98"/>
      <c r="M4" s="97"/>
      <c r="N4" s="104"/>
      <c r="O4" s="131"/>
      <c r="P4" s="55"/>
      <c r="Q4" s="71"/>
      <c r="R4" s="55"/>
      <c r="S4" s="104"/>
      <c r="T4" s="55"/>
      <c r="U4" s="55"/>
      <c r="V4" s="46"/>
      <c r="X4" s="55"/>
      <c r="Y4" s="55"/>
      <c r="Z4" s="55"/>
      <c r="AA4" s="55"/>
      <c r="AB4" s="55"/>
      <c r="AC4" s="55"/>
    </row>
    <row r="5" spans="1:32" ht="20.100000000000001" customHeight="1" x14ac:dyDescent="0.4">
      <c r="A5" s="289" t="s">
        <v>250</v>
      </c>
      <c r="B5" s="289"/>
      <c r="C5" s="289"/>
      <c r="D5" s="289"/>
      <c r="E5" s="289"/>
      <c r="G5" s="59"/>
      <c r="H5" s="58"/>
      <c r="I5" s="97"/>
      <c r="J5" s="96"/>
      <c r="K5" s="99"/>
      <c r="L5" s="98"/>
      <c r="M5" s="96" t="s">
        <v>231</v>
      </c>
      <c r="N5" s="99"/>
      <c r="O5" s="98"/>
      <c r="P5" s="97"/>
      <c r="Q5" s="96" t="s">
        <v>230</v>
      </c>
      <c r="R5" s="95"/>
      <c r="S5" s="55"/>
      <c r="T5" s="71"/>
      <c r="U5" s="55"/>
      <c r="V5" s="94" t="s">
        <v>229</v>
      </c>
      <c r="X5" s="55"/>
      <c r="Y5" s="55"/>
      <c r="Z5" s="55"/>
      <c r="AA5" s="55"/>
      <c r="AB5" s="55"/>
      <c r="AC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91"/>
      <c r="J6" s="59"/>
      <c r="K6" s="59"/>
      <c r="L6" s="59"/>
      <c r="M6" s="91" t="s">
        <v>316</v>
      </c>
      <c r="N6" s="59"/>
      <c r="O6" s="59"/>
      <c r="P6" s="59"/>
      <c r="Q6" s="90" t="s">
        <v>316</v>
      </c>
      <c r="R6" s="59"/>
      <c r="S6" s="59"/>
      <c r="T6" s="59"/>
      <c r="U6" s="59"/>
      <c r="V6" s="208">
        <v>45351</v>
      </c>
      <c r="X6" s="59"/>
      <c r="Y6" s="59"/>
      <c r="Z6" s="59"/>
      <c r="AA6" s="59"/>
      <c r="AB6" s="59"/>
      <c r="AC6" s="59"/>
    </row>
    <row r="7" spans="1:32" ht="20.100000000000001" customHeight="1" x14ac:dyDescent="0.4">
      <c r="A7" s="86">
        <v>1</v>
      </c>
      <c r="B7" s="185" t="s">
        <v>289</v>
      </c>
      <c r="C7" s="185" t="s">
        <v>290</v>
      </c>
      <c r="D7" s="185" t="s">
        <v>9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9" t="s">
        <v>291</v>
      </c>
      <c r="C8" s="185" t="s">
        <v>292</v>
      </c>
      <c r="D8" s="185" t="s">
        <v>34</v>
      </c>
      <c r="E8" s="83"/>
      <c r="H8" s="46"/>
      <c r="I8" s="61"/>
      <c r="J8" s="88"/>
      <c r="L8" s="57"/>
      <c r="M8" s="56"/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9" t="s">
        <v>293</v>
      </c>
      <c r="C9" s="185" t="s">
        <v>294</v>
      </c>
      <c r="D9" s="185" t="s">
        <v>70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295</v>
      </c>
      <c r="C10" s="185" t="s">
        <v>296</v>
      </c>
      <c r="D10" s="185" t="s">
        <v>6</v>
      </c>
      <c r="E10" s="83"/>
      <c r="H10" s="46"/>
      <c r="I10" s="62"/>
      <c r="M10" s="61"/>
      <c r="N10" s="67"/>
      <c r="O10" s="74">
        <v>1</v>
      </c>
      <c r="P10" s="57"/>
      <c r="Q10" s="68" t="str">
        <f>$B$7</f>
        <v>DIALLO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297</v>
      </c>
      <c r="C11" s="185" t="s">
        <v>298</v>
      </c>
      <c r="D11" s="185" t="s">
        <v>9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8" t="s">
        <v>299</v>
      </c>
      <c r="C12" s="188" t="s">
        <v>300</v>
      </c>
      <c r="D12" s="188" t="s">
        <v>191</v>
      </c>
      <c r="E12" s="83"/>
      <c r="H12" s="46"/>
      <c r="I12" s="61"/>
      <c r="J12" s="60"/>
      <c r="K12" s="64"/>
      <c r="L12" s="57"/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0"/>
      <c r="B13" s="79"/>
      <c r="C13" s="78"/>
      <c r="D13" s="78"/>
      <c r="E13" s="77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0"/>
      <c r="B14" s="79"/>
      <c r="C14" s="78"/>
      <c r="D14" s="78"/>
      <c r="E14" s="77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5" t="str">
        <f>$B$11</f>
        <v>FOGUENG TCHOUTA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0"/>
      <c r="B15" s="79"/>
      <c r="C15" s="78"/>
      <c r="D15" s="78"/>
      <c r="E15" s="77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 t="s">
        <v>213</v>
      </c>
      <c r="B16" s="85"/>
      <c r="C16" s="84"/>
      <c r="D16" s="84"/>
      <c r="E16" s="83"/>
      <c r="H16" s="46"/>
      <c r="J16" s="60"/>
      <c r="K16" s="74">
        <v>5</v>
      </c>
      <c r="L16" s="57"/>
      <c r="M16" s="65" t="str">
        <f>$B$11</f>
        <v>FOGUENG TCHOUTA</v>
      </c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E16" s="59"/>
      <c r="AF16" s="59"/>
    </row>
    <row r="17" spans="1:32" ht="20.100000000000001" customHeight="1" x14ac:dyDescent="0.4">
      <c r="A17" s="86" t="s">
        <v>212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 t="s">
        <v>211</v>
      </c>
      <c r="B18" s="85"/>
      <c r="C18" s="84"/>
      <c r="D18" s="84"/>
      <c r="E18" s="83"/>
      <c r="H18" s="46"/>
      <c r="I18" s="62"/>
      <c r="M18" s="61"/>
      <c r="N18" s="67"/>
      <c r="O18" s="69"/>
      <c r="P18" s="57"/>
      <c r="Q18" s="65" t="str">
        <f>$B$11</f>
        <v>FOGUENG TCHOUTA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49"/>
      <c r="B19" s="81"/>
      <c r="C19" s="82"/>
      <c r="D19" s="81"/>
      <c r="E19" s="81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0"/>
      <c r="B20" s="79"/>
      <c r="C20" s="78"/>
      <c r="D20" s="78"/>
      <c r="E20" s="77"/>
      <c r="H20" s="46"/>
      <c r="I20" s="61"/>
      <c r="J20" s="60"/>
      <c r="K20" s="66">
        <v>3</v>
      </c>
      <c r="L20" s="57"/>
      <c r="M20" s="255" t="str">
        <f>$B$9</f>
        <v>CHOUBIKI LAKRONE</v>
      </c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D21" s="78"/>
      <c r="E21" s="77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D22" s="78"/>
      <c r="E22" s="77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358" t="str">
        <f>$B$11</f>
        <v>FOGUENG TCHOUTA</v>
      </c>
      <c r="Y22" s="359"/>
      <c r="Z22" s="360"/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D23" s="75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H24" s="46"/>
      <c r="I24" s="61"/>
      <c r="J24" s="60"/>
      <c r="K24" s="74">
        <v>4</v>
      </c>
      <c r="L24" s="57"/>
      <c r="M24" s="65" t="str">
        <f>$B$10</f>
        <v>MARAIS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B25" s="291"/>
      <c r="C25" s="291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$B$10</f>
        <v>MARAIS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64"/>
      <c r="H27" s="57"/>
      <c r="I27" s="63"/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3"/>
      <c r="J28" s="60"/>
      <c r="K28" s="66">
        <v>6</v>
      </c>
      <c r="L28" s="57"/>
      <c r="M28" s="65" t="str">
        <f>$B$12</f>
        <v>COROLLEUR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G29" s="64"/>
      <c r="H29" s="57"/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$B$10</f>
        <v>MARAIS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J32" s="60"/>
      <c r="K32" s="64"/>
      <c r="L32" s="57"/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4"/>
      <c r="H33" s="57"/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6">
        <v>2</v>
      </c>
      <c r="P34" s="57"/>
      <c r="Q34" s="255" t="str">
        <f>$B$8</f>
        <v>AUCHECORNE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3">
      <c r="H36" s="46"/>
      <c r="I36" s="61"/>
      <c r="J36" s="60"/>
      <c r="L36" s="57"/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</sheetData>
  <mergeCells count="7">
    <mergeCell ref="S30:T30"/>
    <mergeCell ref="A1:V1"/>
    <mergeCell ref="W1:X1"/>
    <mergeCell ref="A5:E5"/>
    <mergeCell ref="S14:T14"/>
    <mergeCell ref="B25:C28"/>
    <mergeCell ref="X22:Z22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E927-2B64-477F-AAB4-842F5F312818}">
  <sheetPr>
    <pageSetUpPr fitToPage="1"/>
  </sheetPr>
  <dimension ref="A1:AC38"/>
  <sheetViews>
    <sheetView showGridLines="0" topLeftCell="A7" zoomScale="60" zoomScaleNormal="60" zoomScaleSheetLayoutView="75" workbookViewId="0">
      <selection activeCell="R22" sqref="R22"/>
    </sheetView>
  </sheetViews>
  <sheetFormatPr baseColWidth="10" defaultColWidth="10" defaultRowHeight="15" x14ac:dyDescent="0.25"/>
  <cols>
    <col min="1" max="1" width="8.5546875" style="45" customWidth="1"/>
    <col min="2" max="2" width="21.109375" style="45" customWidth="1"/>
    <col min="3" max="3" width="12.8867187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4.5546875" style="45" customWidth="1"/>
    <col min="9" max="9" width="7" style="47" bestFit="1" customWidth="1"/>
    <col min="10" max="10" width="2.5546875" style="46" customWidth="1"/>
    <col min="11" max="11" width="16.5546875" style="47" customWidth="1"/>
    <col min="12" max="12" width="4.5546875" style="45" customWidth="1"/>
    <col min="13" max="13" width="4.88671875" style="45" customWidth="1"/>
    <col min="14" max="14" width="3.5546875" style="45" customWidth="1"/>
    <col min="15" max="15" width="9.6640625" style="45" customWidth="1"/>
    <col min="16" max="16" width="16.5546875" style="47" customWidth="1"/>
    <col min="17" max="17" width="4.5546875" style="45" customWidth="1"/>
    <col min="18" max="18" width="8.21875" style="45" bestFit="1" customWidth="1"/>
    <col min="19" max="19" width="2.5546875" style="46" customWidth="1"/>
    <col min="20" max="20" width="16.5546875" style="45" customWidth="1"/>
    <col min="21" max="21" width="4.5546875" style="45" customWidth="1"/>
    <col min="22" max="22" width="15.5546875" style="45" customWidth="1"/>
    <col min="23" max="23" width="10" style="45" customWidth="1"/>
    <col min="24" max="24" width="16.44140625" style="45" customWidth="1"/>
    <col min="25" max="25" width="15.5546875" style="45" customWidth="1"/>
    <col min="26" max="26" width="9.109375" style="45" customWidth="1"/>
    <col min="27" max="27" width="4.5546875" style="45" customWidth="1"/>
    <col min="28" max="16384" width="10" style="45"/>
  </cols>
  <sheetData>
    <row r="1" spans="1:29" ht="79.5" customHeight="1" x14ac:dyDescent="0.2">
      <c r="A1" s="299" t="s">
        <v>234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1"/>
      <c r="W1" s="302">
        <v>65</v>
      </c>
      <c r="X1" s="302"/>
      <c r="Y1" s="120"/>
      <c r="Z1" s="119" t="s">
        <v>233</v>
      </c>
    </row>
    <row r="2" spans="1:29" ht="15" customHeight="1" x14ac:dyDescent="0.2">
      <c r="B2" s="118"/>
      <c r="C2" s="109"/>
      <c r="D2" s="108"/>
      <c r="E2" s="117"/>
      <c r="G2" s="114"/>
      <c r="H2" s="115"/>
      <c r="I2" s="115"/>
      <c r="J2" s="114"/>
      <c r="K2" s="111"/>
      <c r="L2" s="114"/>
      <c r="M2" s="115"/>
      <c r="N2" s="114"/>
      <c r="O2" s="111"/>
      <c r="P2" s="111"/>
      <c r="Q2" s="111"/>
      <c r="R2" s="111"/>
      <c r="S2" s="114"/>
      <c r="T2" s="111"/>
      <c r="U2" s="111"/>
      <c r="V2" s="113"/>
      <c r="W2" s="112"/>
      <c r="X2" s="111"/>
      <c r="Y2" s="111"/>
      <c r="Z2" s="111"/>
      <c r="AA2" s="111"/>
      <c r="AB2" s="111"/>
      <c r="AC2" s="111"/>
    </row>
    <row r="3" spans="1:29" ht="20.100000000000001" customHeight="1" x14ac:dyDescent="0.2">
      <c r="B3" s="110"/>
      <c r="C3" s="109"/>
      <c r="D3" s="108"/>
      <c r="E3" s="106"/>
      <c r="G3" s="59"/>
      <c r="H3" s="58"/>
      <c r="I3" s="124"/>
      <c r="J3" s="98"/>
      <c r="K3" s="98"/>
      <c r="L3" s="305" t="s">
        <v>316</v>
      </c>
      <c r="M3" s="306"/>
      <c r="N3" s="306"/>
      <c r="O3" s="306"/>
      <c r="P3" s="307"/>
      <c r="Q3" s="59"/>
      <c r="R3" s="308" t="s">
        <v>316</v>
      </c>
      <c r="S3" s="309"/>
      <c r="T3" s="310"/>
      <c r="U3" s="55"/>
      <c r="V3" s="46"/>
      <c r="X3" s="55"/>
      <c r="Y3" s="55"/>
      <c r="Z3" s="55"/>
      <c r="AA3" s="55"/>
      <c r="AB3" s="55"/>
      <c r="AC3" s="55"/>
    </row>
    <row r="4" spans="1:29" ht="20.100000000000001" customHeight="1" x14ac:dyDescent="0.4">
      <c r="B4" s="106"/>
      <c r="C4" s="107"/>
      <c r="D4" s="106"/>
      <c r="E4" s="106"/>
      <c r="G4" s="59"/>
      <c r="H4" s="58"/>
      <c r="I4" s="97"/>
      <c r="J4" s="128"/>
      <c r="K4" s="105"/>
      <c r="L4" s="230"/>
      <c r="M4" s="97"/>
      <c r="N4" s="104"/>
      <c r="O4" s="131"/>
      <c r="P4" s="141"/>
      <c r="Q4" s="71"/>
      <c r="R4" s="140"/>
      <c r="S4" s="104"/>
      <c r="T4" s="141"/>
      <c r="U4" s="55"/>
      <c r="V4" s="46"/>
      <c r="X4" s="55"/>
      <c r="Y4" s="55"/>
      <c r="Z4" s="55"/>
      <c r="AA4" s="55"/>
      <c r="AB4" s="55"/>
      <c r="AC4" s="55"/>
    </row>
    <row r="5" spans="1:29" ht="20.100000000000001" customHeight="1" x14ac:dyDescent="0.4">
      <c r="A5" s="289" t="s">
        <v>250</v>
      </c>
      <c r="B5" s="289"/>
      <c r="C5" s="289"/>
      <c r="D5" s="289"/>
      <c r="E5" s="289"/>
      <c r="G5" s="59"/>
      <c r="H5" s="58"/>
      <c r="I5" s="97"/>
      <c r="J5" s="96"/>
      <c r="K5" s="99"/>
      <c r="L5" s="231"/>
      <c r="M5" s="136"/>
      <c r="N5" s="142" t="s">
        <v>230</v>
      </c>
      <c r="O5" s="232"/>
      <c r="P5" s="145"/>
      <c r="Q5" s="71"/>
      <c r="R5" s="143"/>
      <c r="S5" s="144" t="s">
        <v>229</v>
      </c>
      <c r="T5" s="145"/>
      <c r="U5" s="55"/>
      <c r="V5" s="46"/>
      <c r="X5" s="55"/>
      <c r="Y5" s="55"/>
      <c r="Z5" s="55"/>
      <c r="AA5" s="55"/>
      <c r="AB5" s="55"/>
      <c r="AC5" s="55"/>
    </row>
    <row r="6" spans="1:29" s="47" customFormat="1" ht="25.35" customHeight="1" x14ac:dyDescent="0.3">
      <c r="A6" s="93"/>
      <c r="B6" s="76" t="s">
        <v>228</v>
      </c>
      <c r="C6" s="76" t="s">
        <v>227</v>
      </c>
      <c r="D6" s="76" t="s">
        <v>226</v>
      </c>
      <c r="E6" s="76" t="s">
        <v>225</v>
      </c>
      <c r="G6" s="59"/>
      <c r="H6" s="59"/>
      <c r="I6" s="59"/>
      <c r="J6" s="91"/>
      <c r="K6" s="59"/>
      <c r="L6" s="59"/>
      <c r="M6" s="59"/>
      <c r="N6" s="90"/>
      <c r="O6" s="59"/>
      <c r="P6" s="59"/>
      <c r="Q6" s="59"/>
      <c r="R6" s="59"/>
      <c r="S6" s="89"/>
      <c r="U6" s="59"/>
      <c r="V6" s="59"/>
      <c r="W6" s="59"/>
      <c r="X6" s="59"/>
      <c r="Y6" s="59"/>
      <c r="Z6" s="59"/>
    </row>
    <row r="7" spans="1:29" ht="20.100000000000001" customHeight="1" x14ac:dyDescent="0.4">
      <c r="A7" s="86">
        <v>1</v>
      </c>
      <c r="B7" s="186" t="s">
        <v>251</v>
      </c>
      <c r="C7" s="186" t="s">
        <v>252</v>
      </c>
      <c r="D7" s="186" t="s">
        <v>6</v>
      </c>
      <c r="E7" s="83"/>
      <c r="H7" s="55"/>
      <c r="I7" s="59"/>
      <c r="J7" s="58"/>
      <c r="K7" s="59"/>
      <c r="L7" s="55"/>
      <c r="M7" s="55"/>
      <c r="N7" s="71"/>
      <c r="O7" s="55"/>
      <c r="P7" s="59"/>
      <c r="Q7" s="55"/>
      <c r="R7" s="55"/>
      <c r="U7" s="55"/>
      <c r="V7" s="55"/>
      <c r="W7" s="55"/>
      <c r="X7" s="55"/>
      <c r="Y7" s="55"/>
      <c r="Z7" s="55"/>
    </row>
    <row r="8" spans="1:29" ht="20.100000000000001" customHeight="1" thickBot="1" x14ac:dyDescent="0.45">
      <c r="A8" s="86">
        <v>2</v>
      </c>
      <c r="B8" s="185" t="s">
        <v>253</v>
      </c>
      <c r="C8" s="185" t="s">
        <v>254</v>
      </c>
      <c r="D8" s="185" t="s">
        <v>6</v>
      </c>
      <c r="E8" s="83"/>
      <c r="I8" s="59"/>
      <c r="J8" s="58"/>
      <c r="K8" s="59"/>
      <c r="L8" s="55"/>
      <c r="M8" s="55"/>
      <c r="N8" s="71"/>
      <c r="O8" s="55"/>
      <c r="P8" s="59"/>
      <c r="Q8" s="55"/>
      <c r="R8" s="55"/>
      <c r="U8" s="55"/>
      <c r="V8" s="55"/>
      <c r="W8" s="55"/>
      <c r="X8" s="55"/>
      <c r="Y8" s="55"/>
      <c r="Z8" s="55"/>
    </row>
    <row r="9" spans="1:29" ht="20.100000000000001" customHeight="1" x14ac:dyDescent="0.4">
      <c r="A9" s="86">
        <v>3</v>
      </c>
      <c r="B9" s="184" t="s">
        <v>255</v>
      </c>
      <c r="C9" s="184" t="s">
        <v>256</v>
      </c>
      <c r="D9" s="184" t="s">
        <v>31</v>
      </c>
      <c r="E9" s="83"/>
      <c r="G9" s="64">
        <v>8</v>
      </c>
      <c r="I9" s="59"/>
      <c r="J9" s="58"/>
      <c r="K9" s="59"/>
      <c r="L9" s="55"/>
      <c r="M9" s="55"/>
      <c r="N9" s="71"/>
      <c r="O9" s="55"/>
      <c r="P9" s="59"/>
      <c r="Q9" s="55"/>
      <c r="R9" s="55"/>
      <c r="U9" s="55"/>
      <c r="V9" s="55"/>
      <c r="W9" s="55"/>
      <c r="X9" s="55"/>
      <c r="Y9" s="55"/>
      <c r="Z9" s="55"/>
    </row>
    <row r="10" spans="1:29" ht="20.100000000000001" customHeight="1" x14ac:dyDescent="0.4">
      <c r="A10" s="80"/>
      <c r="B10" s="79"/>
      <c r="C10" s="78"/>
      <c r="D10" s="78"/>
      <c r="E10" s="77"/>
      <c r="H10" s="67"/>
      <c r="J10" s="57"/>
      <c r="L10" s="55"/>
      <c r="M10" s="55"/>
      <c r="N10" s="71"/>
      <c r="O10" s="55"/>
      <c r="P10" s="59"/>
      <c r="Q10" s="87"/>
      <c r="R10" s="55"/>
      <c r="U10" s="55"/>
      <c r="V10" s="55"/>
      <c r="W10" s="55"/>
      <c r="X10" s="55"/>
      <c r="Y10" s="55"/>
      <c r="Z10" s="55"/>
    </row>
    <row r="11" spans="1:29" ht="20.100000000000001" customHeight="1" x14ac:dyDescent="0.4">
      <c r="A11" s="80"/>
      <c r="B11" s="79"/>
      <c r="C11" s="78"/>
      <c r="D11" s="78"/>
      <c r="E11" s="77"/>
      <c r="G11" s="64">
        <v>5</v>
      </c>
      <c r="H11" s="55"/>
      <c r="I11" s="59"/>
      <c r="J11" s="58"/>
      <c r="K11" s="59"/>
      <c r="L11" s="55"/>
      <c r="M11" s="55"/>
      <c r="N11" s="71"/>
      <c r="O11" s="55"/>
      <c r="P11" s="59"/>
      <c r="Q11" s="55"/>
      <c r="R11" s="55"/>
      <c r="U11" s="55"/>
      <c r="V11" s="55"/>
      <c r="W11" s="55"/>
      <c r="X11" s="55"/>
      <c r="Y11" s="55"/>
      <c r="Z11" s="55"/>
    </row>
    <row r="12" spans="1:29" ht="20.100000000000001" customHeight="1" x14ac:dyDescent="0.4">
      <c r="A12" s="80"/>
      <c r="B12" s="79"/>
      <c r="C12" s="78"/>
      <c r="D12" s="78"/>
      <c r="E12" s="77"/>
      <c r="H12" s="55"/>
      <c r="I12" s="59"/>
      <c r="J12" s="58"/>
      <c r="K12" s="59"/>
      <c r="L12" s="55"/>
      <c r="M12" s="55"/>
      <c r="N12" s="71"/>
      <c r="O12" s="55"/>
      <c r="P12" s="59"/>
      <c r="Q12" s="55"/>
      <c r="R12" s="55"/>
      <c r="U12" s="55"/>
      <c r="V12" s="59"/>
      <c r="W12" s="59"/>
      <c r="X12" s="59"/>
      <c r="Y12" s="59"/>
      <c r="Z12" s="59"/>
    </row>
    <row r="13" spans="1:29" ht="20.100000000000001" customHeight="1" x14ac:dyDescent="0.4">
      <c r="A13" s="80"/>
      <c r="B13" s="79"/>
      <c r="C13" s="78"/>
      <c r="D13" s="78"/>
      <c r="E13" s="77"/>
      <c r="G13" s="64">
        <v>8</v>
      </c>
      <c r="H13" s="55"/>
      <c r="I13" s="59"/>
      <c r="J13" s="58"/>
      <c r="K13" s="59"/>
      <c r="L13" s="55"/>
      <c r="M13" s="55"/>
      <c r="N13" s="71"/>
      <c r="O13" s="55"/>
      <c r="P13" s="59"/>
      <c r="Q13" s="55"/>
      <c r="R13" s="55"/>
      <c r="U13" s="55"/>
      <c r="V13" s="59"/>
      <c r="W13" s="59"/>
      <c r="X13" s="59"/>
      <c r="Y13" s="59"/>
      <c r="Z13" s="59"/>
    </row>
    <row r="14" spans="1:29" ht="20.100000000000001" customHeight="1" x14ac:dyDescent="0.25">
      <c r="A14" s="80"/>
      <c r="B14" s="79"/>
      <c r="C14" s="78"/>
      <c r="D14" s="78"/>
      <c r="E14" s="77"/>
      <c r="H14" s="55"/>
      <c r="I14" s="59"/>
      <c r="J14" s="58"/>
      <c r="K14" s="70"/>
      <c r="L14" s="67"/>
      <c r="M14" s="304">
        <v>1</v>
      </c>
      <c r="N14" s="304"/>
      <c r="O14" s="55"/>
      <c r="P14" s="68" t="str">
        <f>B7</f>
        <v>CHIRK</v>
      </c>
      <c r="Q14" s="55"/>
      <c r="R14" s="55"/>
      <c r="U14" s="55"/>
      <c r="V14" s="59"/>
      <c r="W14" s="59"/>
      <c r="X14" s="59"/>
      <c r="Y14" s="59"/>
      <c r="Z14" s="59"/>
    </row>
    <row r="15" spans="1:29" ht="20.100000000000001" customHeight="1" x14ac:dyDescent="0.4">
      <c r="A15" s="80"/>
      <c r="B15" s="79"/>
      <c r="C15" s="78"/>
      <c r="D15" s="78"/>
      <c r="E15" s="77"/>
      <c r="H15" s="55"/>
      <c r="I15" s="59"/>
      <c r="J15" s="58"/>
      <c r="K15" s="59"/>
      <c r="L15" s="55"/>
      <c r="M15" s="55"/>
      <c r="N15" s="71"/>
      <c r="O15" s="55"/>
      <c r="P15" s="59"/>
      <c r="Q15" s="55"/>
      <c r="R15" s="55"/>
      <c r="U15" s="55"/>
      <c r="V15" s="59"/>
      <c r="W15" s="59"/>
      <c r="X15" s="59"/>
      <c r="Y15" s="59"/>
      <c r="Z15" s="59"/>
    </row>
    <row r="16" spans="1:29" ht="20.100000000000001" customHeight="1" x14ac:dyDescent="0.4">
      <c r="A16" s="80"/>
      <c r="B16" s="79"/>
      <c r="C16" s="78"/>
      <c r="D16" s="78"/>
      <c r="E16" s="77"/>
      <c r="I16" s="59"/>
      <c r="J16" s="58"/>
      <c r="K16" s="59"/>
      <c r="L16" s="55"/>
      <c r="M16" s="55"/>
      <c r="N16" s="71"/>
      <c r="O16" s="55"/>
      <c r="P16" s="59"/>
      <c r="Q16" s="55"/>
      <c r="R16" s="55"/>
      <c r="U16" s="55"/>
      <c r="V16" s="59"/>
      <c r="W16" s="59"/>
      <c r="X16" s="59"/>
      <c r="Y16" s="59"/>
      <c r="Z16" s="59"/>
    </row>
    <row r="17" spans="1:26" ht="20.100000000000001" customHeight="1" x14ac:dyDescent="0.4">
      <c r="A17" s="80"/>
      <c r="B17" s="79"/>
      <c r="C17" s="78"/>
      <c r="D17" s="78"/>
      <c r="E17" s="77"/>
      <c r="G17" s="64"/>
      <c r="I17" s="59"/>
      <c r="J17" s="58"/>
      <c r="K17" s="59"/>
      <c r="L17" s="55"/>
      <c r="M17" s="55"/>
      <c r="N17" s="71"/>
      <c r="O17" s="55"/>
      <c r="P17" s="59"/>
      <c r="Q17" s="55"/>
      <c r="R17" s="55"/>
      <c r="U17" s="55"/>
      <c r="V17" s="55"/>
      <c r="W17" s="55"/>
      <c r="X17" s="55"/>
      <c r="Y17" s="55"/>
      <c r="Z17" s="55"/>
    </row>
    <row r="18" spans="1:26" ht="20.100000000000001" customHeight="1" x14ac:dyDescent="0.4">
      <c r="A18" s="80"/>
      <c r="B18" s="79"/>
      <c r="C18" s="78"/>
      <c r="D18" s="78"/>
      <c r="E18" s="77"/>
      <c r="H18" s="67"/>
      <c r="I18" s="64"/>
      <c r="J18" s="57"/>
      <c r="L18" s="55"/>
      <c r="M18" s="55"/>
      <c r="N18" s="71"/>
      <c r="O18" s="55"/>
      <c r="P18" s="59"/>
      <c r="Q18" s="55"/>
      <c r="R18" s="55"/>
      <c r="U18" s="55"/>
      <c r="V18" s="55"/>
      <c r="W18" s="55"/>
      <c r="X18" s="55"/>
      <c r="Y18" s="55"/>
      <c r="Z18" s="55"/>
    </row>
    <row r="19" spans="1:26" ht="20.100000000000001" customHeight="1" x14ac:dyDescent="0.4">
      <c r="A19" s="80"/>
      <c r="B19" s="79"/>
      <c r="C19" s="78"/>
      <c r="D19" s="78"/>
      <c r="E19" s="77"/>
      <c r="G19" s="64"/>
      <c r="H19" s="55"/>
      <c r="I19" s="59"/>
      <c r="J19" s="58"/>
      <c r="K19" s="59"/>
      <c r="L19" s="55"/>
      <c r="M19" s="55"/>
      <c r="N19" s="71"/>
      <c r="O19" s="55"/>
      <c r="P19" s="59"/>
      <c r="Q19" s="55"/>
      <c r="R19" s="55"/>
      <c r="U19" s="55"/>
      <c r="V19" s="55"/>
      <c r="W19" s="55"/>
      <c r="X19" s="55"/>
      <c r="Y19" s="55"/>
      <c r="Z19" s="55"/>
    </row>
    <row r="20" spans="1:26" ht="20.100000000000001" customHeight="1" x14ac:dyDescent="0.4">
      <c r="A20" s="80"/>
      <c r="B20" s="79"/>
      <c r="C20" s="78"/>
      <c r="D20" s="78"/>
      <c r="E20" s="77"/>
      <c r="H20" s="55"/>
      <c r="I20" s="59"/>
      <c r="J20" s="58"/>
      <c r="K20" s="59"/>
      <c r="L20" s="55"/>
      <c r="M20" s="55"/>
      <c r="N20" s="71"/>
      <c r="O20" s="55"/>
      <c r="P20" s="59"/>
      <c r="Q20" s="55"/>
      <c r="R20" s="55"/>
      <c r="U20" s="55"/>
      <c r="V20" s="55"/>
      <c r="W20" s="55"/>
      <c r="X20" s="55"/>
      <c r="Y20" s="55"/>
      <c r="Z20" s="55"/>
    </row>
    <row r="21" spans="1:26" ht="20.100000000000001" customHeight="1" x14ac:dyDescent="0.4">
      <c r="A21" s="80"/>
      <c r="B21" s="79"/>
      <c r="C21" s="78"/>
      <c r="D21" s="78"/>
      <c r="E21" s="77"/>
      <c r="H21" s="55"/>
      <c r="I21" s="59"/>
      <c r="J21" s="58"/>
      <c r="K21" s="59"/>
      <c r="L21" s="55"/>
      <c r="M21" s="55"/>
      <c r="N21" s="71"/>
      <c r="O21" s="55"/>
      <c r="P21" s="59"/>
      <c r="Q21" s="55"/>
      <c r="R21" s="55"/>
      <c r="U21" s="55"/>
      <c r="V21" s="55"/>
      <c r="W21" s="55"/>
      <c r="X21" s="55"/>
      <c r="Y21" s="55"/>
      <c r="Z21" s="55"/>
    </row>
    <row r="22" spans="1:26" ht="20.100000000000001" customHeight="1" x14ac:dyDescent="0.4">
      <c r="A22" s="49"/>
      <c r="B22" s="81"/>
      <c r="C22" s="82"/>
      <c r="D22" s="81"/>
      <c r="E22" s="81"/>
      <c r="H22" s="55"/>
      <c r="I22" s="59"/>
      <c r="J22" s="58"/>
      <c r="K22" s="59"/>
      <c r="L22" s="55"/>
      <c r="M22" s="55"/>
      <c r="N22" s="71"/>
      <c r="O22" s="55"/>
      <c r="P22" s="70"/>
      <c r="Q22" s="67"/>
      <c r="R22" s="68" t="s">
        <v>251</v>
      </c>
      <c r="T22" s="76" t="s">
        <v>210</v>
      </c>
      <c r="U22" s="55"/>
      <c r="V22" s="55"/>
      <c r="W22" s="55"/>
      <c r="X22" s="55"/>
      <c r="Y22" s="55"/>
      <c r="Z22" s="55"/>
    </row>
    <row r="23" spans="1:26" ht="20.100000000000001" customHeight="1" x14ac:dyDescent="0.4">
      <c r="A23" s="80"/>
      <c r="B23" s="79"/>
      <c r="C23" s="78"/>
      <c r="D23" s="78"/>
      <c r="E23" s="77"/>
      <c r="H23" s="55"/>
      <c r="I23" s="59"/>
      <c r="J23" s="58"/>
      <c r="K23" s="59"/>
      <c r="L23" s="55"/>
      <c r="M23" s="55"/>
      <c r="N23" s="71"/>
      <c r="O23" s="55"/>
      <c r="P23" s="59"/>
      <c r="Q23" s="55"/>
      <c r="R23" s="55"/>
      <c r="U23" s="55"/>
      <c r="V23" s="55"/>
      <c r="W23" s="55"/>
      <c r="X23" s="55"/>
      <c r="Y23" s="55"/>
      <c r="Z23" s="55"/>
    </row>
    <row r="24" spans="1:26" ht="20.100000000000001" customHeight="1" x14ac:dyDescent="0.4">
      <c r="A24" s="80"/>
      <c r="B24" s="79"/>
      <c r="C24" s="78"/>
      <c r="D24" s="78"/>
      <c r="E24" s="77"/>
      <c r="I24" s="59"/>
      <c r="J24" s="58"/>
      <c r="K24" s="59"/>
      <c r="L24" s="55"/>
      <c r="M24" s="55"/>
      <c r="N24" s="71"/>
      <c r="O24" s="55"/>
      <c r="P24" s="59"/>
      <c r="Q24" s="55"/>
      <c r="R24" s="55"/>
      <c r="U24" s="55"/>
      <c r="V24" s="55"/>
      <c r="W24" s="55"/>
      <c r="X24" s="55"/>
      <c r="Y24" s="55"/>
      <c r="Z24" s="55"/>
    </row>
    <row r="25" spans="1:26" ht="20.100000000000001" customHeight="1" x14ac:dyDescent="0.4">
      <c r="A25" s="80"/>
      <c r="B25" s="79"/>
      <c r="C25" s="78"/>
      <c r="D25" s="78"/>
      <c r="E25" s="77"/>
      <c r="G25" s="64"/>
      <c r="I25" s="59"/>
      <c r="J25" s="58"/>
      <c r="K25" s="59"/>
      <c r="L25" s="55"/>
      <c r="M25" s="55"/>
      <c r="N25" s="71"/>
      <c r="O25" s="55"/>
      <c r="P25" s="59"/>
      <c r="Q25" s="55"/>
      <c r="R25" s="55"/>
      <c r="U25" s="55"/>
      <c r="V25" s="55"/>
      <c r="W25" s="55"/>
      <c r="X25" s="55"/>
      <c r="Y25" s="55"/>
      <c r="Z25" s="55"/>
    </row>
    <row r="26" spans="1:26" ht="20.100000000000001" customHeight="1" x14ac:dyDescent="0.4">
      <c r="D26" s="75"/>
      <c r="H26" s="67"/>
      <c r="I26" s="74">
        <v>3</v>
      </c>
      <c r="J26" s="57"/>
      <c r="K26" s="65" t="s">
        <v>255</v>
      </c>
      <c r="L26" s="55"/>
      <c r="M26" s="55"/>
      <c r="N26" s="71"/>
      <c r="O26" s="55"/>
      <c r="P26" s="59"/>
      <c r="Q26" s="55"/>
      <c r="R26" s="55"/>
      <c r="U26" s="55"/>
      <c r="V26" s="55"/>
      <c r="W26" s="55"/>
      <c r="X26" s="55"/>
      <c r="Y26" s="55"/>
      <c r="Z26" s="55"/>
    </row>
    <row r="27" spans="1:26" ht="20.100000000000001" customHeight="1" x14ac:dyDescent="0.4">
      <c r="G27" s="64"/>
      <c r="H27" s="55"/>
      <c r="I27" s="59"/>
      <c r="J27" s="58"/>
      <c r="K27" s="59"/>
      <c r="L27" s="55"/>
      <c r="M27" s="55"/>
      <c r="N27" s="71"/>
      <c r="O27" s="55"/>
      <c r="P27" s="59"/>
      <c r="Q27" s="55"/>
      <c r="R27" s="55"/>
      <c r="T27" s="72"/>
      <c r="U27" s="55"/>
      <c r="V27" s="55"/>
      <c r="W27" s="55"/>
      <c r="X27" s="55"/>
      <c r="Y27" s="55"/>
      <c r="Z27" s="55"/>
    </row>
    <row r="28" spans="1:26" ht="20.100000000000001" customHeight="1" x14ac:dyDescent="0.4">
      <c r="B28" s="291"/>
      <c r="C28" s="291"/>
      <c r="H28" s="55"/>
      <c r="I28" s="59"/>
      <c r="J28" s="58"/>
      <c r="K28" s="59"/>
      <c r="L28" s="55"/>
      <c r="M28" s="55"/>
      <c r="N28" s="71"/>
      <c r="O28" s="55"/>
      <c r="P28" s="59"/>
      <c r="Q28" s="55"/>
      <c r="R28" s="55"/>
      <c r="U28" s="55"/>
      <c r="V28" s="55"/>
      <c r="W28" s="55"/>
      <c r="X28" s="55"/>
      <c r="Y28" s="55"/>
      <c r="Z28" s="55"/>
    </row>
    <row r="29" spans="1:26" ht="20.100000000000001" customHeight="1" x14ac:dyDescent="0.4">
      <c r="B29" s="291"/>
      <c r="C29" s="291"/>
      <c r="G29" s="64"/>
      <c r="H29" s="55"/>
      <c r="I29" s="59"/>
      <c r="J29" s="58"/>
      <c r="K29" s="59"/>
      <c r="L29" s="55"/>
      <c r="M29" s="55"/>
      <c r="N29" s="71"/>
      <c r="O29" s="55"/>
      <c r="P29" s="59"/>
      <c r="Q29" s="55"/>
      <c r="R29" s="55"/>
      <c r="U29" s="55"/>
      <c r="V29" s="55"/>
      <c r="W29" s="55"/>
      <c r="X29" s="55"/>
      <c r="Y29" s="55"/>
      <c r="Z29" s="55"/>
    </row>
    <row r="30" spans="1:26" ht="20.100000000000001" customHeight="1" x14ac:dyDescent="0.25">
      <c r="B30" s="291"/>
      <c r="C30" s="291"/>
      <c r="H30" s="55"/>
      <c r="I30" s="59"/>
      <c r="J30" s="58"/>
      <c r="K30" s="70"/>
      <c r="L30" s="67"/>
      <c r="M30" s="284"/>
      <c r="N30" s="284"/>
      <c r="O30" s="55"/>
      <c r="P30" s="65" t="str">
        <f>$B$8</f>
        <v>AROUA</v>
      </c>
      <c r="Q30" s="55"/>
      <c r="R30" s="55"/>
      <c r="U30" s="55"/>
      <c r="V30" s="55"/>
      <c r="W30" s="55"/>
      <c r="X30" s="55"/>
      <c r="Y30" s="55"/>
      <c r="Z30" s="55"/>
    </row>
    <row r="31" spans="1:26" ht="20.100000000000001" customHeight="1" x14ac:dyDescent="0.25">
      <c r="B31" s="291"/>
      <c r="C31" s="291"/>
      <c r="H31" s="55"/>
      <c r="I31" s="59"/>
      <c r="J31" s="58"/>
      <c r="L31" s="55"/>
      <c r="M31" s="55"/>
      <c r="O31" s="55"/>
      <c r="P31" s="59"/>
      <c r="Q31" s="55"/>
    </row>
    <row r="32" spans="1:26" ht="20.100000000000001" customHeight="1" x14ac:dyDescent="0.25">
      <c r="I32" s="59"/>
      <c r="J32" s="58"/>
      <c r="L32" s="55"/>
      <c r="M32" s="55"/>
    </row>
    <row r="33" spans="7:13" ht="20.100000000000001" customHeight="1" x14ac:dyDescent="0.25">
      <c r="G33" s="64"/>
      <c r="I33" s="59"/>
      <c r="J33" s="58"/>
      <c r="L33" s="55"/>
      <c r="M33" s="55"/>
    </row>
    <row r="34" spans="7:13" ht="20.100000000000001" customHeight="1" x14ac:dyDescent="0.25">
      <c r="H34" s="67"/>
      <c r="I34" s="66">
        <v>2</v>
      </c>
      <c r="J34" s="57"/>
      <c r="K34" s="65" t="str">
        <f>$B$8</f>
        <v>AROUA</v>
      </c>
      <c r="L34" s="55"/>
      <c r="M34" s="55"/>
    </row>
    <row r="35" spans="7:13" ht="20.100000000000001" customHeight="1" x14ac:dyDescent="0.25">
      <c r="G35" s="64"/>
      <c r="H35" s="55"/>
      <c r="I35" s="59"/>
      <c r="J35" s="58"/>
    </row>
    <row r="36" spans="7:13" ht="20.100000000000001" customHeight="1" x14ac:dyDescent="0.25">
      <c r="H36" s="55"/>
      <c r="I36" s="59"/>
      <c r="J36" s="58"/>
    </row>
    <row r="37" spans="7:13" ht="20.100000000000001" customHeight="1" x14ac:dyDescent="0.25">
      <c r="H37" s="55"/>
    </row>
    <row r="38" spans="7:13" ht="14.1" customHeight="1" x14ac:dyDescent="0.25"/>
  </sheetData>
  <mergeCells count="8">
    <mergeCell ref="A1:V1"/>
    <mergeCell ref="W1:X1"/>
    <mergeCell ref="A5:E5"/>
    <mergeCell ref="M14:N14"/>
    <mergeCell ref="B28:C31"/>
    <mergeCell ref="M30:N30"/>
    <mergeCell ref="L3:P3"/>
    <mergeCell ref="R3:T3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67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E277-D91F-4632-9913-3189E910C2B9}">
  <sheetPr>
    <pageSetUpPr fitToPage="1"/>
  </sheetPr>
  <dimension ref="A1:AF38"/>
  <sheetViews>
    <sheetView showGridLines="0" topLeftCell="A6" zoomScale="60" zoomScaleNormal="60" zoomScaleSheetLayoutView="75" workbookViewId="0">
      <selection activeCell="B12" sqref="B12:D12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2.8867187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16.5546875" style="47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16.5546875" style="47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6.5546875" style="47" customWidth="1"/>
    <col min="23" max="23" width="4.5546875" style="45" customWidth="1"/>
    <col min="24" max="24" width="8.4414062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30" width="4.55468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99" t="s">
        <v>235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121"/>
      <c r="R1" s="122"/>
      <c r="S1" s="123"/>
      <c r="T1" s="299" t="s">
        <v>236</v>
      </c>
      <c r="U1" s="300"/>
      <c r="V1" s="300"/>
      <c r="W1" s="302">
        <v>60</v>
      </c>
      <c r="X1" s="302"/>
      <c r="Y1" s="120"/>
      <c r="Z1" s="11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4"/>
      <c r="J2" s="111"/>
      <c r="K2" s="116"/>
      <c r="L2" s="115"/>
      <c r="M2" s="114"/>
      <c r="N2" s="111"/>
      <c r="O2" s="114"/>
      <c r="P2" s="115"/>
      <c r="Q2" s="114"/>
      <c r="R2" s="111"/>
      <c r="S2" s="111"/>
      <c r="T2" s="111"/>
      <c r="U2" s="111"/>
      <c r="V2" s="114"/>
      <c r="W2" s="111"/>
      <c r="X2" s="111"/>
      <c r="Y2" s="113"/>
      <c r="Z2" s="112"/>
      <c r="AA2" s="111"/>
      <c r="AB2" s="111"/>
      <c r="AC2" s="111"/>
      <c r="AD2" s="111"/>
      <c r="AE2" s="111"/>
      <c r="AF2" s="111"/>
    </row>
    <row r="3" spans="1:32" ht="20.100000000000001" customHeight="1" x14ac:dyDescent="0.25">
      <c r="B3" s="110"/>
      <c r="C3" s="109"/>
      <c r="D3" s="108"/>
      <c r="E3" s="106"/>
      <c r="G3" s="59"/>
      <c r="H3" s="58"/>
      <c r="J3" s="124"/>
      <c r="K3" s="124"/>
      <c r="L3" s="124"/>
      <c r="M3" s="209" t="s">
        <v>316</v>
      </c>
      <c r="N3" s="233"/>
      <c r="O3" s="233"/>
      <c r="P3" s="233"/>
      <c r="Q3" s="211" t="s">
        <v>316</v>
      </c>
      <c r="R3" s="59"/>
      <c r="S3" s="59"/>
      <c r="T3" s="59"/>
      <c r="U3" s="59"/>
      <c r="V3" s="127" t="s">
        <v>316</v>
      </c>
      <c r="W3" s="55"/>
      <c r="X3" s="55"/>
      <c r="AA3" s="55"/>
      <c r="AB3" s="55"/>
      <c r="AC3" s="55"/>
      <c r="AD3" s="55"/>
      <c r="AE3" s="55"/>
      <c r="AF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128"/>
      <c r="J4" s="105"/>
      <c r="K4" s="100"/>
      <c r="L4" s="97"/>
      <c r="M4" s="129"/>
      <c r="N4" s="105"/>
      <c r="O4" s="98"/>
      <c r="P4" s="97"/>
      <c r="Q4" s="130"/>
      <c r="R4" s="131"/>
      <c r="S4" s="55"/>
      <c r="T4" s="71"/>
      <c r="U4" s="55"/>
      <c r="V4" s="132"/>
      <c r="W4" s="55"/>
      <c r="X4" s="55"/>
      <c r="AA4" s="55"/>
      <c r="AB4" s="55"/>
      <c r="AC4" s="55"/>
      <c r="AD4" s="55"/>
      <c r="AE4" s="55"/>
      <c r="AF4" s="55"/>
    </row>
    <row r="5" spans="1:32" ht="20.100000000000001" customHeight="1" x14ac:dyDescent="0.4">
      <c r="A5" s="289" t="s">
        <v>232</v>
      </c>
      <c r="B5" s="289"/>
      <c r="C5" s="289"/>
      <c r="D5" s="289"/>
      <c r="E5" s="289"/>
      <c r="G5" s="59"/>
      <c r="H5" s="58"/>
      <c r="I5" s="101"/>
      <c r="J5" s="99"/>
      <c r="K5" s="100"/>
      <c r="L5" s="97"/>
      <c r="M5" s="133" t="s">
        <v>231</v>
      </c>
      <c r="N5" s="134"/>
      <c r="O5" s="135"/>
      <c r="P5" s="136"/>
      <c r="Q5" s="137" t="s">
        <v>230</v>
      </c>
      <c r="R5" s="95"/>
      <c r="S5" s="55"/>
      <c r="T5" s="71"/>
      <c r="U5" s="55"/>
      <c r="V5" s="138" t="s">
        <v>229</v>
      </c>
      <c r="W5" s="55"/>
      <c r="X5" s="55"/>
      <c r="AA5" s="55"/>
      <c r="AB5" s="55"/>
      <c r="AC5" s="55"/>
      <c r="AD5" s="55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59"/>
      <c r="J6" s="59"/>
      <c r="K6" s="92"/>
      <c r="L6" s="91"/>
      <c r="M6" s="59"/>
      <c r="N6" s="59"/>
      <c r="O6" s="59"/>
      <c r="P6" s="91"/>
      <c r="Q6" s="59"/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9" t="s">
        <v>237</v>
      </c>
      <c r="C7" s="189" t="s">
        <v>238</v>
      </c>
      <c r="D7" s="189" t="s">
        <v>31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239</v>
      </c>
      <c r="C8" s="185" t="s">
        <v>240</v>
      </c>
      <c r="D8" s="185" t="s">
        <v>241</v>
      </c>
      <c r="E8" s="83"/>
      <c r="H8" s="46"/>
      <c r="I8" s="61"/>
      <c r="J8" s="88"/>
      <c r="L8" s="57"/>
      <c r="M8" s="56"/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248</v>
      </c>
      <c r="C9" s="185" t="s">
        <v>249</v>
      </c>
      <c r="D9" s="185" t="s">
        <v>34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244</v>
      </c>
      <c r="C10" s="185" t="s">
        <v>245</v>
      </c>
      <c r="D10" s="185" t="s">
        <v>34</v>
      </c>
      <c r="E10" s="83"/>
      <c r="H10" s="46"/>
      <c r="I10" s="62"/>
      <c r="M10" s="61"/>
      <c r="N10" s="67"/>
      <c r="O10" s="74">
        <v>1</v>
      </c>
      <c r="P10" s="57"/>
      <c r="Q10" s="356" t="str">
        <f>$B$7</f>
        <v>DUHAMEL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220</v>
      </c>
      <c r="C11" s="185" t="s">
        <v>219</v>
      </c>
      <c r="D11" s="185" t="s">
        <v>218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9" t="s">
        <v>246</v>
      </c>
      <c r="C12" s="189" t="s">
        <v>247</v>
      </c>
      <c r="D12" s="189" t="s">
        <v>142</v>
      </c>
      <c r="E12" s="83"/>
      <c r="H12" s="46"/>
      <c r="I12" s="61"/>
      <c r="J12" s="60"/>
      <c r="K12" s="64"/>
      <c r="L12" s="57"/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6">
        <v>7</v>
      </c>
      <c r="B13" s="185" t="s">
        <v>242</v>
      </c>
      <c r="C13" s="185" t="s">
        <v>243</v>
      </c>
      <c r="D13" s="185" t="s">
        <v>16</v>
      </c>
      <c r="E13" s="83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0"/>
      <c r="B14" s="79"/>
      <c r="C14" s="78"/>
      <c r="D14" s="78"/>
      <c r="E14" s="77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8" t="s">
        <v>248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0"/>
      <c r="B15" s="79"/>
      <c r="C15" s="78"/>
      <c r="D15" s="78"/>
      <c r="E15" s="77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 t="s">
        <v>213</v>
      </c>
      <c r="E16" s="83"/>
      <c r="H16" s="46"/>
      <c r="J16" s="60"/>
      <c r="K16" s="74">
        <v>6</v>
      </c>
      <c r="L16" s="57"/>
      <c r="M16" s="255" t="str">
        <f>$B$12</f>
        <v>GROSZ</v>
      </c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F16" s="59"/>
    </row>
    <row r="17" spans="1:32" ht="20.100000000000001" customHeight="1" x14ac:dyDescent="0.4">
      <c r="A17" s="86" t="s">
        <v>212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 t="s">
        <v>211</v>
      </c>
      <c r="B18" s="85"/>
      <c r="C18" s="84"/>
      <c r="D18" s="84"/>
      <c r="E18" s="83"/>
      <c r="H18" s="46"/>
      <c r="I18" s="62"/>
      <c r="M18" s="61"/>
      <c r="N18" s="67"/>
      <c r="O18" s="69"/>
      <c r="P18" s="57"/>
      <c r="Q18" s="65" t="s">
        <v>248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49"/>
      <c r="B19" s="81"/>
      <c r="C19" s="82"/>
      <c r="D19" s="81"/>
      <c r="E19" s="81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0"/>
      <c r="B20" s="79"/>
      <c r="C20" s="78"/>
      <c r="D20" s="78"/>
      <c r="E20" s="77"/>
      <c r="H20" s="46"/>
      <c r="I20" s="61"/>
      <c r="J20" s="60"/>
      <c r="K20" s="66">
        <v>3</v>
      </c>
      <c r="L20" s="57"/>
      <c r="M20" s="65" t="s">
        <v>248</v>
      </c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tr">
        <f>$B$11</f>
        <v>TIMANI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H24" s="46"/>
      <c r="I24" s="61"/>
      <c r="J24" s="60"/>
      <c r="K24" s="74">
        <v>4</v>
      </c>
      <c r="L24" s="57"/>
      <c r="M24" s="65" t="str">
        <f>$B$10</f>
        <v>AYARI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B25" s="291"/>
      <c r="C25" s="291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$B$10</f>
        <v>AYARI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64"/>
      <c r="H27" s="57"/>
      <c r="I27" s="63"/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1"/>
      <c r="J28" s="60"/>
      <c r="K28" s="66">
        <v>7</v>
      </c>
      <c r="L28" s="57"/>
      <c r="M28" s="65" t="s">
        <v>242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G29" s="64"/>
      <c r="H29" s="57"/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$B$11</f>
        <v>TIMANI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J32" s="60"/>
      <c r="K32" s="74">
        <v>5</v>
      </c>
      <c r="L32" s="57"/>
      <c r="M32" s="65" t="str">
        <f>$B$11</f>
        <v>TIMANI</v>
      </c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4"/>
      <c r="H33" s="57"/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9"/>
      <c r="P34" s="57"/>
      <c r="Q34" s="65" t="str">
        <f>$B$11</f>
        <v>TIMANI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25">
      <c r="H36" s="46"/>
      <c r="I36" s="61"/>
      <c r="J36" s="60"/>
      <c r="K36" s="66">
        <v>2</v>
      </c>
      <c r="L36" s="57"/>
      <c r="M36" s="65" t="str">
        <f>$B$8</f>
        <v>BREUIL</v>
      </c>
      <c r="N36" s="55"/>
      <c r="O36" s="59"/>
      <c r="P36" s="58"/>
      <c r="V36" s="65" t="str">
        <f>$B$10</f>
        <v>AYARI</v>
      </c>
      <c r="W36" s="357" t="s">
        <v>344</v>
      </c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</sheetData>
  <mergeCells count="7">
    <mergeCell ref="B25:C28"/>
    <mergeCell ref="S30:T30"/>
    <mergeCell ref="A1:P1"/>
    <mergeCell ref="T1:V1"/>
    <mergeCell ref="W1:X1"/>
    <mergeCell ref="A5:E5"/>
    <mergeCell ref="S14:T14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A33A-2C4B-46FA-B1FA-C5E1B291F82C}">
  <sheetPr>
    <pageSetUpPr fitToPage="1"/>
  </sheetPr>
  <dimension ref="A1:AF38"/>
  <sheetViews>
    <sheetView showGridLines="0" topLeftCell="A6" zoomScale="60" zoomScaleNormal="60" zoomScaleSheetLayoutView="75" workbookViewId="0">
      <selection activeCell="W36" sqref="W36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4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16.5546875" style="47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35.5546875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6.5546875" style="47" customWidth="1"/>
    <col min="23" max="23" width="4.5546875" style="45" customWidth="1"/>
    <col min="24" max="24" width="14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29" width="4.5546875" style="45" customWidth="1"/>
    <col min="30" max="30" width="9.1093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99" t="s">
        <v>234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1"/>
      <c r="W1" s="302">
        <v>55</v>
      </c>
      <c r="X1" s="302"/>
      <c r="Y1" s="120"/>
      <c r="Z1" s="119" t="s">
        <v>233</v>
      </c>
    </row>
    <row r="2" spans="1:32" ht="15" customHeight="1" x14ac:dyDescent="0.2">
      <c r="B2" s="118"/>
      <c r="C2" s="109"/>
      <c r="D2" s="108"/>
      <c r="E2" s="117"/>
      <c r="G2" s="45"/>
      <c r="I2" s="45"/>
      <c r="J2" s="45"/>
      <c r="K2" s="116"/>
      <c r="L2" s="115"/>
      <c r="M2" s="115"/>
      <c r="N2" s="114"/>
      <c r="O2" s="111"/>
      <c r="P2" s="116"/>
      <c r="Q2" s="115"/>
      <c r="R2" s="114"/>
      <c r="S2" s="111"/>
      <c r="T2" s="114"/>
      <c r="U2" s="114"/>
      <c r="V2" s="114"/>
      <c r="W2" s="111"/>
      <c r="X2" s="111"/>
      <c r="Y2" s="111"/>
      <c r="Z2" s="114"/>
      <c r="AA2" s="111"/>
      <c r="AB2" s="111"/>
      <c r="AC2" s="113"/>
      <c r="AD2" s="112"/>
      <c r="AE2" s="111"/>
      <c r="AF2" s="111"/>
    </row>
    <row r="3" spans="1:32" ht="20.100000000000001" customHeight="1" x14ac:dyDescent="0.2">
      <c r="B3" s="110"/>
      <c r="C3" s="109"/>
      <c r="D3" s="108"/>
      <c r="E3" s="106"/>
      <c r="G3" s="45"/>
      <c r="I3" s="45"/>
      <c r="J3" s="45"/>
      <c r="K3" s="59"/>
      <c r="L3" s="59"/>
      <c r="M3" s="227" t="s">
        <v>316</v>
      </c>
      <c r="N3" s="125"/>
      <c r="O3" s="125"/>
      <c r="P3" s="125"/>
      <c r="Q3" s="125" t="s">
        <v>316</v>
      </c>
      <c r="R3" s="125"/>
      <c r="S3" s="125"/>
      <c r="T3" s="125"/>
      <c r="U3" s="309" t="s">
        <v>316</v>
      </c>
      <c r="V3" s="309"/>
      <c r="W3" s="309"/>
      <c r="X3" s="309"/>
      <c r="Y3" s="309"/>
      <c r="Z3" s="309"/>
      <c r="AA3" s="310"/>
      <c r="AC3" s="46"/>
      <c r="AE3" s="55"/>
      <c r="AF3" s="55"/>
    </row>
    <row r="4" spans="1:32" ht="20.100000000000001" customHeight="1" x14ac:dyDescent="0.25">
      <c r="B4" s="106"/>
      <c r="C4" s="107"/>
      <c r="D4" s="106"/>
      <c r="E4" s="106"/>
      <c r="G4" s="45"/>
      <c r="I4" s="45"/>
      <c r="J4" s="45"/>
      <c r="K4" s="100"/>
      <c r="L4" s="97"/>
      <c r="M4" s="234"/>
      <c r="N4" s="104"/>
      <c r="O4" s="105"/>
      <c r="P4" s="100"/>
      <c r="Q4" s="97"/>
      <c r="R4" s="104"/>
      <c r="S4" s="105"/>
      <c r="T4" s="98"/>
      <c r="U4" s="104"/>
      <c r="V4" s="104"/>
      <c r="W4" s="103"/>
      <c r="X4" s="103"/>
      <c r="Y4" s="103"/>
      <c r="Z4" s="104"/>
      <c r="AA4" s="154"/>
      <c r="AC4" s="46"/>
      <c r="AE4" s="55"/>
      <c r="AF4" s="55"/>
    </row>
    <row r="5" spans="1:32" ht="20.100000000000001" customHeight="1" x14ac:dyDescent="0.4">
      <c r="A5" s="102" t="s">
        <v>232</v>
      </c>
      <c r="B5" s="102"/>
      <c r="C5" s="102"/>
      <c r="D5" s="102"/>
      <c r="E5" s="102"/>
      <c r="G5" s="45"/>
      <c r="I5" s="101"/>
      <c r="J5" s="45"/>
      <c r="K5" s="100"/>
      <c r="L5" s="97"/>
      <c r="M5" s="133" t="s">
        <v>231</v>
      </c>
      <c r="N5" s="134"/>
      <c r="O5" s="135"/>
      <c r="P5" s="136"/>
      <c r="Q5" s="142" t="s">
        <v>230</v>
      </c>
      <c r="R5" s="232"/>
      <c r="S5" s="162"/>
      <c r="T5" s="163"/>
      <c r="U5" s="162"/>
      <c r="V5" s="144" t="s">
        <v>229</v>
      </c>
      <c r="W5" s="162"/>
      <c r="X5" s="163"/>
      <c r="Y5" s="156"/>
      <c r="Z5" s="144"/>
      <c r="AA5" s="164"/>
      <c r="AC5" s="46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59"/>
      <c r="J6" s="59"/>
      <c r="K6" s="92"/>
      <c r="L6" s="91"/>
      <c r="M6" s="59"/>
      <c r="N6" s="59"/>
      <c r="O6" s="59"/>
      <c r="P6" s="91"/>
      <c r="Q6" s="59"/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5" t="s">
        <v>224</v>
      </c>
      <c r="C7" s="185" t="s">
        <v>223</v>
      </c>
      <c r="D7" s="185" t="s">
        <v>53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222</v>
      </c>
      <c r="C8" s="185" t="s">
        <v>221</v>
      </c>
      <c r="D8" s="185" t="s">
        <v>53</v>
      </c>
      <c r="E8" s="83"/>
      <c r="H8" s="46"/>
      <c r="I8" s="61"/>
      <c r="J8" s="88"/>
      <c r="L8" s="57"/>
      <c r="M8" s="56"/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9" t="s">
        <v>220</v>
      </c>
      <c r="C9" s="185" t="s">
        <v>219</v>
      </c>
      <c r="D9" s="185" t="s">
        <v>218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9" t="s">
        <v>217</v>
      </c>
      <c r="C10" s="185" t="s">
        <v>216</v>
      </c>
      <c r="D10" s="185" t="s">
        <v>19</v>
      </c>
      <c r="E10" s="83"/>
      <c r="H10" s="46"/>
      <c r="I10" s="62"/>
      <c r="M10" s="61"/>
      <c r="N10" s="67"/>
      <c r="O10" s="74">
        <v>1</v>
      </c>
      <c r="P10" s="57"/>
      <c r="Q10" s="68" t="str">
        <f>$B$7</f>
        <v>HUET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215</v>
      </c>
      <c r="C11" s="185" t="s">
        <v>214</v>
      </c>
      <c r="D11" s="185" t="s">
        <v>24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0"/>
      <c r="B12" s="79"/>
      <c r="C12" s="78"/>
      <c r="D12" s="78"/>
      <c r="E12" s="77"/>
      <c r="H12" s="46"/>
      <c r="I12" s="61"/>
      <c r="J12" s="60"/>
      <c r="K12" s="64"/>
      <c r="L12" s="57"/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0"/>
      <c r="B13" s="79"/>
      <c r="C13" s="78"/>
      <c r="D13" s="78"/>
      <c r="E13" s="77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0"/>
      <c r="B14" s="79"/>
      <c r="C14" s="78"/>
      <c r="D14" s="78"/>
      <c r="E14" s="77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8" t="str">
        <f>$B$7</f>
        <v>HUET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0"/>
      <c r="B15" s="79"/>
      <c r="C15" s="78"/>
      <c r="D15" s="78"/>
      <c r="E15" s="77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 t="s">
        <v>213</v>
      </c>
      <c r="B16" s="85"/>
      <c r="C16" s="84"/>
      <c r="D16" s="84"/>
      <c r="E16" s="83"/>
      <c r="H16" s="46"/>
      <c r="J16" s="60"/>
      <c r="K16" s="64"/>
      <c r="L16" s="57"/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E16" s="59"/>
      <c r="AF16" s="59"/>
    </row>
    <row r="17" spans="1:32" ht="20.100000000000001" customHeight="1" x14ac:dyDescent="0.4">
      <c r="A17" s="86" t="s">
        <v>212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 t="s">
        <v>211</v>
      </c>
      <c r="B18" s="85"/>
      <c r="C18" s="84"/>
      <c r="D18" s="84"/>
      <c r="E18" s="83"/>
      <c r="H18" s="46"/>
      <c r="I18" s="62"/>
      <c r="M18" s="61"/>
      <c r="N18" s="67"/>
      <c r="O18" s="66">
        <v>3</v>
      </c>
      <c r="P18" s="57"/>
      <c r="Q18" s="255" t="str">
        <f>$B$10</f>
        <v>BOURAFA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49"/>
      <c r="B19" s="81"/>
      <c r="C19" s="82"/>
      <c r="D19" s="81"/>
      <c r="E19" s="81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0"/>
      <c r="B20" s="79"/>
      <c r="C20" s="78"/>
      <c r="D20" s="78"/>
      <c r="E20" s="77"/>
      <c r="H20" s="46"/>
      <c r="I20" s="61"/>
      <c r="J20" s="60"/>
      <c r="L20" s="57"/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D21" s="78"/>
      <c r="E21" s="77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D22" s="78"/>
      <c r="E22" s="77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">
        <v>215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D23" s="75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H24" s="46"/>
      <c r="I24" s="61"/>
      <c r="J24" s="60"/>
      <c r="K24" s="74">
        <v>4</v>
      </c>
      <c r="L24" s="57"/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B25" s="291"/>
      <c r="C25" s="291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$B$11</f>
        <v>SORONGAN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64"/>
      <c r="H27" s="57"/>
      <c r="I27" s="63"/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3"/>
      <c r="J28" s="60"/>
      <c r="K28" s="66">
        <v>5</v>
      </c>
      <c r="L28" s="57"/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G29" s="64"/>
      <c r="H29" s="57"/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$B$11</f>
        <v>SORONGAN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J32" s="60"/>
      <c r="K32" s="64"/>
      <c r="L32" s="57"/>
      <c r="O32" s="59"/>
      <c r="P32" s="58"/>
      <c r="R32" s="55"/>
      <c r="S32" s="55"/>
      <c r="V32" s="45"/>
      <c r="Y32" s="45"/>
    </row>
    <row r="33" spans="7:23" s="45" customFormat="1" ht="20.100000000000001" customHeight="1" x14ac:dyDescent="0.35">
      <c r="G33" s="64"/>
      <c r="H33" s="57"/>
      <c r="I33" s="47"/>
      <c r="J33" s="50"/>
      <c r="K33" s="49"/>
      <c r="L33" s="48"/>
      <c r="M33" s="62"/>
      <c r="O33" s="59"/>
      <c r="P33" s="58"/>
      <c r="Q33" s="47"/>
      <c r="R33" s="55"/>
      <c r="S33" s="55"/>
    </row>
    <row r="34" spans="7:23" s="45" customFormat="1" ht="20.100000000000001" customHeight="1" x14ac:dyDescent="0.35">
      <c r="G34" s="47"/>
      <c r="H34" s="46"/>
      <c r="I34" s="62"/>
      <c r="J34" s="50"/>
      <c r="K34" s="49"/>
      <c r="L34" s="48"/>
      <c r="M34" s="61"/>
      <c r="N34" s="67"/>
      <c r="O34" s="66">
        <v>2</v>
      </c>
      <c r="P34" s="57"/>
      <c r="Q34" s="65" t="str">
        <f>$B$8</f>
        <v>VITAN</v>
      </c>
      <c r="R34" s="55"/>
      <c r="S34" s="55"/>
    </row>
    <row r="35" spans="7:23" s="45" customFormat="1" ht="20.100000000000001" customHeight="1" x14ac:dyDescent="0.35">
      <c r="G35" s="64"/>
      <c r="H35" s="57"/>
      <c r="I35" s="63"/>
      <c r="J35" s="50"/>
      <c r="K35" s="49"/>
      <c r="L35" s="48"/>
      <c r="M35" s="62"/>
      <c r="N35" s="55"/>
      <c r="O35" s="59"/>
      <c r="P35" s="58"/>
      <c r="Q35" s="47"/>
    </row>
    <row r="36" spans="7:23" s="45" customFormat="1" ht="20.100000000000001" customHeight="1" x14ac:dyDescent="0.3">
      <c r="G36" s="47"/>
      <c r="H36" s="46"/>
      <c r="I36" s="61"/>
      <c r="J36" s="60"/>
      <c r="K36" s="49"/>
      <c r="L36" s="57"/>
      <c r="M36" s="47"/>
      <c r="N36" s="55"/>
      <c r="O36" s="59"/>
      <c r="P36" s="58"/>
      <c r="Q36" s="47"/>
      <c r="V36" s="65" t="str">
        <f>$B$8</f>
        <v>VITAN</v>
      </c>
      <c r="W36" s="357" t="s">
        <v>344</v>
      </c>
    </row>
    <row r="37" spans="7:23" s="45" customFormat="1" ht="20.100000000000001" customHeight="1" x14ac:dyDescent="0.35">
      <c r="G37" s="47"/>
      <c r="H37" s="57"/>
      <c r="I37" s="56"/>
      <c r="J37" s="50"/>
      <c r="K37" s="49"/>
      <c r="L37" s="48"/>
      <c r="M37" s="47"/>
      <c r="N37" s="55"/>
      <c r="O37" s="47"/>
      <c r="P37" s="46"/>
      <c r="Q37" s="47"/>
    </row>
    <row r="38" spans="7:23" s="45" customFormat="1" ht="21" customHeight="1" x14ac:dyDescent="0.25">
      <c r="G38" s="47"/>
      <c r="I38" s="47"/>
      <c r="J38" s="54"/>
      <c r="K38" s="53"/>
      <c r="L38" s="52"/>
      <c r="M38" s="51"/>
      <c r="O38" s="47"/>
      <c r="P38" s="46"/>
      <c r="Q38" s="47"/>
    </row>
  </sheetData>
  <mergeCells count="6">
    <mergeCell ref="S30:T30"/>
    <mergeCell ref="A1:V1"/>
    <mergeCell ref="W1:X1"/>
    <mergeCell ref="U3:AA3"/>
    <mergeCell ref="S14:T14"/>
    <mergeCell ref="B25:C28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65DD-117C-4977-97E0-CCBFC6599A56}">
  <dimension ref="A2:U39"/>
  <sheetViews>
    <sheetView view="pageBreakPreview" zoomScaleNormal="80" zoomScaleSheetLayoutView="100" workbookViewId="0">
      <selection activeCell="R10" sqref="R10"/>
    </sheetView>
  </sheetViews>
  <sheetFormatPr baseColWidth="10" defaultColWidth="11.44140625" defaultRowHeight="14.4" x14ac:dyDescent="0.3"/>
  <cols>
    <col min="1" max="1" width="3.33203125" style="6" bestFit="1" customWidth="1"/>
    <col min="2" max="2" width="5.44140625" style="236" bestFit="1" customWidth="1"/>
    <col min="3" max="3" width="5.44140625" style="236" customWidth="1"/>
    <col min="4" max="4" width="4.88671875" style="6" bestFit="1" customWidth="1"/>
    <col min="5" max="5" width="34" style="6" bestFit="1" customWidth="1"/>
    <col min="6" max="6" width="5.6640625" style="6" customWidth="1"/>
    <col min="7" max="7" width="25.77734375" style="6" customWidth="1"/>
    <col min="8" max="8" width="5" style="6" customWidth="1"/>
    <col min="9" max="9" width="4.33203125" style="6" bestFit="1" customWidth="1"/>
    <col min="10" max="10" width="5.44140625" style="6" bestFit="1" customWidth="1"/>
    <col min="11" max="11" width="5.44140625" style="6" customWidth="1"/>
    <col min="12" max="12" width="5.5546875" style="6" bestFit="1" customWidth="1"/>
    <col min="13" max="13" width="25.5546875" style="6" customWidth="1"/>
    <col min="14" max="14" width="6.44140625" style="6" customWidth="1"/>
    <col min="15" max="15" width="25.88671875" style="6" customWidth="1"/>
    <col min="16" max="16384" width="11.44140625" style="6"/>
  </cols>
  <sheetData>
    <row r="2" spans="1:21" ht="15" thickBot="1" x14ac:dyDescent="0.35"/>
    <row r="3" spans="1:21" ht="21.6" thickBot="1" x14ac:dyDescent="0.45">
      <c r="A3" s="311" t="s">
        <v>335</v>
      </c>
      <c r="B3" s="312"/>
      <c r="C3" s="312"/>
      <c r="D3" s="312"/>
      <c r="E3" s="312"/>
      <c r="F3" s="312"/>
      <c r="G3" s="313"/>
      <c r="H3" s="1"/>
      <c r="I3" s="314" t="s">
        <v>332</v>
      </c>
      <c r="J3" s="315"/>
      <c r="K3" s="315"/>
      <c r="L3" s="315"/>
      <c r="M3" s="315"/>
      <c r="N3" s="315"/>
      <c r="O3" s="316"/>
    </row>
    <row r="4" spans="1:21" ht="18.600000000000001" customHeight="1" x14ac:dyDescent="0.3">
      <c r="A4" s="258">
        <v>1</v>
      </c>
      <c r="B4" s="259" t="s">
        <v>319</v>
      </c>
      <c r="C4" s="259" t="s">
        <v>333</v>
      </c>
      <c r="D4" s="260" t="s">
        <v>46</v>
      </c>
      <c r="E4" s="263" t="s">
        <v>297</v>
      </c>
      <c r="F4" s="259"/>
      <c r="G4" s="264" t="s">
        <v>293</v>
      </c>
      <c r="H4" s="12"/>
      <c r="I4" s="258">
        <v>1</v>
      </c>
      <c r="J4" s="271" t="s">
        <v>320</v>
      </c>
      <c r="K4" s="259" t="s">
        <v>333</v>
      </c>
      <c r="L4" s="272" t="s">
        <v>46</v>
      </c>
      <c r="M4" s="273" t="s">
        <v>269</v>
      </c>
      <c r="N4" s="271"/>
      <c r="O4" s="262" t="s">
        <v>276</v>
      </c>
    </row>
    <row r="5" spans="1:21" ht="18.600000000000001" customHeight="1" x14ac:dyDescent="0.3">
      <c r="A5" s="13">
        <v>2</v>
      </c>
      <c r="B5" s="235" t="s">
        <v>319</v>
      </c>
      <c r="C5" s="235" t="s">
        <v>333</v>
      </c>
      <c r="D5" s="15" t="s">
        <v>322</v>
      </c>
      <c r="E5" s="336" t="s">
        <v>295</v>
      </c>
      <c r="F5" s="247"/>
      <c r="G5" s="252" t="s">
        <v>299</v>
      </c>
      <c r="H5" s="12"/>
      <c r="I5" s="13">
        <v>2</v>
      </c>
      <c r="J5" s="248" t="s">
        <v>320</v>
      </c>
      <c r="K5" s="235" t="s">
        <v>333</v>
      </c>
      <c r="L5" s="249" t="s">
        <v>46</v>
      </c>
      <c r="M5" s="336" t="s">
        <v>301</v>
      </c>
      <c r="N5" s="247"/>
      <c r="O5" s="252" t="s">
        <v>273</v>
      </c>
      <c r="S5" s="59"/>
      <c r="T5" s="59"/>
      <c r="U5" s="59"/>
    </row>
    <row r="6" spans="1:21" ht="18.600000000000001" customHeight="1" x14ac:dyDescent="0.3">
      <c r="A6" s="265">
        <v>3</v>
      </c>
      <c r="B6" s="266" t="s">
        <v>321</v>
      </c>
      <c r="C6" s="266" t="s">
        <v>333</v>
      </c>
      <c r="D6" s="267" t="s">
        <v>322</v>
      </c>
      <c r="E6" s="268" t="s">
        <v>49</v>
      </c>
      <c r="F6" s="269"/>
      <c r="G6" s="270" t="s">
        <v>57</v>
      </c>
      <c r="H6" s="12"/>
      <c r="I6" s="265">
        <v>3</v>
      </c>
      <c r="J6" s="269" t="s">
        <v>320</v>
      </c>
      <c r="K6" s="266" t="s">
        <v>333</v>
      </c>
      <c r="L6" s="274" t="s">
        <v>46</v>
      </c>
      <c r="M6" s="268" t="s">
        <v>274</v>
      </c>
      <c r="N6" s="269"/>
      <c r="O6" s="270" t="s">
        <v>44</v>
      </c>
      <c r="S6" s="59"/>
      <c r="T6" s="59"/>
      <c r="U6" s="59"/>
    </row>
    <row r="7" spans="1:21" ht="18.600000000000001" customHeight="1" x14ac:dyDescent="0.3">
      <c r="A7" s="13">
        <v>4</v>
      </c>
      <c r="B7" s="235" t="s">
        <v>323</v>
      </c>
      <c r="C7" s="235" t="s">
        <v>333</v>
      </c>
      <c r="D7" s="15" t="s">
        <v>322</v>
      </c>
      <c r="E7" s="341" t="s">
        <v>202</v>
      </c>
      <c r="F7" s="247"/>
      <c r="G7" s="252" t="s">
        <v>168</v>
      </c>
      <c r="H7" s="12"/>
      <c r="I7" s="13">
        <v>4</v>
      </c>
      <c r="J7" s="248" t="s">
        <v>320</v>
      </c>
      <c r="K7" s="235" t="s">
        <v>333</v>
      </c>
      <c r="L7" s="249" t="s">
        <v>46</v>
      </c>
      <c r="M7" s="336" t="s">
        <v>278</v>
      </c>
      <c r="N7" s="250"/>
      <c r="O7" s="252" t="s">
        <v>271</v>
      </c>
      <c r="R7" s="59"/>
      <c r="S7" s="59"/>
      <c r="T7" s="59"/>
      <c r="U7" s="59"/>
    </row>
    <row r="8" spans="1:21" ht="18.600000000000001" customHeight="1" x14ac:dyDescent="0.3">
      <c r="A8" s="13">
        <v>5</v>
      </c>
      <c r="B8" s="235" t="s">
        <v>323</v>
      </c>
      <c r="C8" s="235" t="s">
        <v>333</v>
      </c>
      <c r="D8" s="15" t="s">
        <v>322</v>
      </c>
      <c r="E8" s="251" t="s">
        <v>206</v>
      </c>
      <c r="F8" s="247"/>
      <c r="G8" s="340" t="s">
        <v>208</v>
      </c>
      <c r="H8" s="12"/>
      <c r="I8" s="13">
        <v>5</v>
      </c>
      <c r="J8" s="235" t="s">
        <v>326</v>
      </c>
      <c r="K8" s="235" t="s">
        <v>333</v>
      </c>
      <c r="L8" s="15" t="s">
        <v>322</v>
      </c>
      <c r="M8" s="336" t="s">
        <v>164</v>
      </c>
      <c r="N8" s="17"/>
      <c r="O8" s="252" t="s">
        <v>130</v>
      </c>
      <c r="R8" s="59"/>
      <c r="S8" s="59"/>
      <c r="T8" s="70"/>
      <c r="U8" s="59"/>
    </row>
    <row r="9" spans="1:21" ht="18.600000000000001" customHeight="1" x14ac:dyDescent="0.3">
      <c r="A9" s="13">
        <v>6</v>
      </c>
      <c r="B9" s="235" t="s">
        <v>324</v>
      </c>
      <c r="C9" s="235" t="s">
        <v>333</v>
      </c>
      <c r="D9" s="15" t="s">
        <v>322</v>
      </c>
      <c r="E9" s="251" t="s">
        <v>314</v>
      </c>
      <c r="F9" s="247"/>
      <c r="G9" s="340" t="s">
        <v>189</v>
      </c>
      <c r="H9" s="12"/>
      <c r="I9" s="13">
        <v>6</v>
      </c>
      <c r="J9" s="235" t="s">
        <v>326</v>
      </c>
      <c r="K9" s="235" t="s">
        <v>333</v>
      </c>
      <c r="L9" s="15" t="s">
        <v>322</v>
      </c>
      <c r="M9" s="336" t="s">
        <v>138</v>
      </c>
      <c r="N9" s="17"/>
      <c r="O9" s="252" t="s">
        <v>175</v>
      </c>
      <c r="R9" s="59"/>
      <c r="S9" s="59"/>
      <c r="T9" s="59"/>
      <c r="U9" s="59"/>
    </row>
    <row r="10" spans="1:21" ht="18.600000000000001" customHeight="1" thickBot="1" x14ac:dyDescent="0.35">
      <c r="A10" s="13">
        <v>7</v>
      </c>
      <c r="B10" s="235" t="s">
        <v>324</v>
      </c>
      <c r="C10" s="235" t="s">
        <v>333</v>
      </c>
      <c r="D10" s="15" t="s">
        <v>322</v>
      </c>
      <c r="E10" s="251" t="s">
        <v>140</v>
      </c>
      <c r="F10" s="247"/>
      <c r="G10" s="340" t="s">
        <v>198</v>
      </c>
      <c r="H10" s="12"/>
      <c r="I10" s="265">
        <v>7</v>
      </c>
      <c r="J10" s="266" t="s">
        <v>327</v>
      </c>
      <c r="K10" s="266" t="s">
        <v>333</v>
      </c>
      <c r="L10" s="267" t="s">
        <v>322</v>
      </c>
      <c r="M10" s="268" t="s">
        <v>75</v>
      </c>
      <c r="N10" s="266"/>
      <c r="O10" s="270" t="s">
        <v>89</v>
      </c>
      <c r="R10" s="70"/>
      <c r="T10" s="59"/>
    </row>
    <row r="11" spans="1:21" ht="18.600000000000001" customHeight="1" thickBot="1" x14ac:dyDescent="0.35">
      <c r="A11" s="13">
        <v>8</v>
      </c>
      <c r="B11" s="235" t="s">
        <v>319</v>
      </c>
      <c r="C11" s="235" t="s">
        <v>333</v>
      </c>
      <c r="D11" s="15" t="s">
        <v>322</v>
      </c>
      <c r="E11" s="238" t="s">
        <v>289</v>
      </c>
      <c r="F11" s="17"/>
      <c r="G11" s="368" t="s">
        <v>297</v>
      </c>
      <c r="H11" s="12"/>
      <c r="I11" s="13">
        <v>8</v>
      </c>
      <c r="J11" s="235" t="s">
        <v>327</v>
      </c>
      <c r="K11" s="235" t="s">
        <v>333</v>
      </c>
      <c r="L11" s="15" t="s">
        <v>322</v>
      </c>
      <c r="M11" s="336" t="s">
        <v>94</v>
      </c>
      <c r="N11" s="17"/>
      <c r="O11" s="252" t="s">
        <v>102</v>
      </c>
      <c r="R11" s="59"/>
      <c r="S11" s="62"/>
      <c r="T11" s="59"/>
      <c r="U11" s="59"/>
    </row>
    <row r="12" spans="1:21" ht="18.600000000000001" customHeight="1" x14ac:dyDescent="0.3">
      <c r="A12" s="265"/>
      <c r="B12" s="266"/>
      <c r="C12" s="266"/>
      <c r="D12" s="267"/>
      <c r="E12" s="276"/>
      <c r="F12" s="266"/>
      <c r="G12" s="262"/>
      <c r="H12" s="12"/>
      <c r="I12" s="13">
        <v>9</v>
      </c>
      <c r="J12" s="235" t="s">
        <v>328</v>
      </c>
      <c r="K12" s="235" t="s">
        <v>333</v>
      </c>
      <c r="L12" s="15" t="s">
        <v>322</v>
      </c>
      <c r="M12" s="251" t="s">
        <v>41</v>
      </c>
      <c r="N12" s="17"/>
      <c r="O12" s="340" t="s">
        <v>71</v>
      </c>
      <c r="R12" s="59"/>
      <c r="S12" s="61"/>
      <c r="U12" s="59"/>
    </row>
    <row r="13" spans="1:21" ht="18.600000000000001" customHeight="1" thickBot="1" x14ac:dyDescent="0.35">
      <c r="A13" s="13">
        <v>10</v>
      </c>
      <c r="B13" s="235" t="s">
        <v>321</v>
      </c>
      <c r="C13" s="235" t="s">
        <v>333</v>
      </c>
      <c r="D13" s="15" t="s">
        <v>325</v>
      </c>
      <c r="E13" s="251" t="s">
        <v>49</v>
      </c>
      <c r="F13" s="17"/>
      <c r="G13" s="339" t="s">
        <v>32</v>
      </c>
      <c r="H13" s="22"/>
      <c r="I13" s="13">
        <v>10</v>
      </c>
      <c r="J13" s="235" t="s">
        <v>328</v>
      </c>
      <c r="K13" s="235" t="s">
        <v>333</v>
      </c>
      <c r="L13" s="15" t="s">
        <v>322</v>
      </c>
      <c r="M13" s="251" t="s">
        <v>83</v>
      </c>
      <c r="N13" s="17"/>
      <c r="O13" s="340" t="s">
        <v>106</v>
      </c>
      <c r="R13" s="59"/>
      <c r="S13" s="62"/>
      <c r="T13" s="59"/>
      <c r="U13" s="59"/>
    </row>
    <row r="14" spans="1:21" ht="18.600000000000001" customHeight="1" x14ac:dyDescent="0.3">
      <c r="A14" s="13">
        <v>11</v>
      </c>
      <c r="B14" s="235" t="s">
        <v>323</v>
      </c>
      <c r="C14" s="235" t="s">
        <v>333</v>
      </c>
      <c r="D14" s="15" t="s">
        <v>325</v>
      </c>
      <c r="E14" s="238" t="s">
        <v>341</v>
      </c>
      <c r="F14" s="17"/>
      <c r="G14" s="339" t="s">
        <v>208</v>
      </c>
      <c r="H14" s="12"/>
      <c r="I14" s="13">
        <v>11</v>
      </c>
      <c r="J14" s="235" t="s">
        <v>320</v>
      </c>
      <c r="K14" s="235" t="s">
        <v>333</v>
      </c>
      <c r="L14" s="15" t="s">
        <v>322</v>
      </c>
      <c r="M14" s="257" t="s">
        <v>276</v>
      </c>
      <c r="N14" s="17"/>
      <c r="O14" s="339" t="s">
        <v>342</v>
      </c>
      <c r="T14" s="59"/>
      <c r="U14" s="59"/>
    </row>
    <row r="15" spans="1:21" ht="18.600000000000001" customHeight="1" thickBot="1" x14ac:dyDescent="0.35">
      <c r="A15" s="13">
        <v>12</v>
      </c>
      <c r="B15" s="235" t="s">
        <v>324</v>
      </c>
      <c r="C15" s="235" t="s">
        <v>333</v>
      </c>
      <c r="D15" s="15" t="s">
        <v>325</v>
      </c>
      <c r="E15" s="238" t="s">
        <v>189</v>
      </c>
      <c r="F15" s="17"/>
      <c r="G15" s="339" t="s">
        <v>198</v>
      </c>
      <c r="H15" s="12"/>
      <c r="I15" s="13">
        <v>12</v>
      </c>
      <c r="J15" s="235" t="s">
        <v>320</v>
      </c>
      <c r="K15" s="235" t="s">
        <v>333</v>
      </c>
      <c r="L15" s="15" t="s">
        <v>322</v>
      </c>
      <c r="M15" s="336" t="s">
        <v>274</v>
      </c>
      <c r="N15" s="245"/>
      <c r="O15" s="246" t="s">
        <v>278</v>
      </c>
      <c r="R15" s="59"/>
      <c r="S15" s="62"/>
      <c r="T15" s="59"/>
      <c r="U15" s="59"/>
    </row>
    <row r="16" spans="1:21" ht="18.600000000000001" customHeight="1" x14ac:dyDescent="0.3">
      <c r="A16" s="277">
        <v>13</v>
      </c>
      <c r="B16" s="278" t="s">
        <v>319</v>
      </c>
      <c r="C16" s="278" t="s">
        <v>333</v>
      </c>
      <c r="D16" s="279" t="s">
        <v>325</v>
      </c>
      <c r="E16" s="280" t="s">
        <v>295</v>
      </c>
      <c r="F16" s="282"/>
      <c r="G16" s="368" t="s">
        <v>297</v>
      </c>
      <c r="H16" s="12"/>
      <c r="I16" s="13">
        <v>13</v>
      </c>
      <c r="J16" s="235" t="s">
        <v>326</v>
      </c>
      <c r="K16" s="235" t="s">
        <v>333</v>
      </c>
      <c r="L16" s="15" t="s">
        <v>325</v>
      </c>
      <c r="M16" s="238" t="s">
        <v>164</v>
      </c>
      <c r="N16" s="23"/>
      <c r="O16" s="283" t="s">
        <v>138</v>
      </c>
      <c r="R16" s="59"/>
      <c r="S16" s="62"/>
      <c r="T16" s="59"/>
      <c r="U16" s="59"/>
    </row>
    <row r="17" spans="1:21" ht="18.600000000000001" customHeight="1" thickBot="1" x14ac:dyDescent="0.35">
      <c r="A17" s="369">
        <v>14</v>
      </c>
      <c r="B17" s="370" t="s">
        <v>339</v>
      </c>
      <c r="C17" s="370" t="s">
        <v>333</v>
      </c>
      <c r="D17" s="371" t="s">
        <v>340</v>
      </c>
      <c r="E17" s="372" t="s">
        <v>314</v>
      </c>
      <c r="F17" s="373"/>
      <c r="G17" s="374" t="s">
        <v>140</v>
      </c>
      <c r="H17" s="12"/>
      <c r="I17" s="13">
        <v>14</v>
      </c>
      <c r="J17" s="235" t="s">
        <v>327</v>
      </c>
      <c r="K17" s="235" t="s">
        <v>333</v>
      </c>
      <c r="L17" s="15" t="s">
        <v>325</v>
      </c>
      <c r="M17" s="337" t="s">
        <v>75</v>
      </c>
      <c r="N17" s="17"/>
      <c r="O17" s="246" t="s">
        <v>94</v>
      </c>
      <c r="R17" s="59"/>
      <c r="S17" s="62"/>
      <c r="T17" s="59"/>
      <c r="U17" s="59"/>
    </row>
    <row r="18" spans="1:21" ht="18.600000000000001" customHeight="1" x14ac:dyDescent="0.3">
      <c r="H18" s="12"/>
      <c r="I18" s="13">
        <v>15</v>
      </c>
      <c r="J18" s="235" t="s">
        <v>328</v>
      </c>
      <c r="K18" s="235" t="s">
        <v>333</v>
      </c>
      <c r="L18" s="15" t="s">
        <v>325</v>
      </c>
      <c r="M18" s="337" t="s">
        <v>71</v>
      </c>
      <c r="N18" s="17"/>
      <c r="O18" s="246" t="s">
        <v>106</v>
      </c>
      <c r="R18" s="59"/>
      <c r="T18" s="59"/>
      <c r="U18" s="70"/>
    </row>
    <row r="19" spans="1:21" ht="18.600000000000001" customHeight="1" thickBot="1" x14ac:dyDescent="0.35">
      <c r="H19" s="32"/>
      <c r="I19" s="277">
        <v>16</v>
      </c>
      <c r="J19" s="278" t="s">
        <v>320</v>
      </c>
      <c r="K19" s="278" t="s">
        <v>333</v>
      </c>
      <c r="L19" s="279" t="s">
        <v>325</v>
      </c>
      <c r="M19" s="280" t="s">
        <v>301</v>
      </c>
      <c r="N19" s="281"/>
      <c r="O19" s="338" t="s">
        <v>274</v>
      </c>
      <c r="R19" s="59"/>
      <c r="S19" s="62"/>
      <c r="T19" s="59"/>
      <c r="U19" s="59"/>
    </row>
    <row r="20" spans="1:21" ht="21.6" thickBot="1" x14ac:dyDescent="0.45">
      <c r="A20" s="317" t="s">
        <v>336</v>
      </c>
      <c r="B20" s="318"/>
      <c r="C20" s="318"/>
      <c r="D20" s="318"/>
      <c r="E20" s="318"/>
      <c r="F20" s="318"/>
      <c r="G20" s="319"/>
      <c r="H20" s="3"/>
      <c r="I20" s="375">
        <v>17</v>
      </c>
      <c r="J20" s="376" t="s">
        <v>337</v>
      </c>
      <c r="K20" s="376" t="s">
        <v>333</v>
      </c>
      <c r="L20" s="377" t="s">
        <v>338</v>
      </c>
      <c r="M20" s="378" t="s">
        <v>276</v>
      </c>
      <c r="N20" s="379"/>
      <c r="O20" s="380" t="s">
        <v>278</v>
      </c>
      <c r="R20" s="59"/>
      <c r="S20" s="61"/>
      <c r="U20" s="59"/>
    </row>
    <row r="21" spans="1:21" ht="18.600000000000001" customHeight="1" x14ac:dyDescent="0.3">
      <c r="A21" s="258">
        <v>1</v>
      </c>
      <c r="B21" s="259" t="s">
        <v>320</v>
      </c>
      <c r="C21" s="259" t="s">
        <v>334</v>
      </c>
      <c r="D21" s="260" t="s">
        <v>46</v>
      </c>
      <c r="E21" s="261" t="s">
        <v>246</v>
      </c>
      <c r="F21" s="259"/>
      <c r="G21" s="262" t="s">
        <v>248</v>
      </c>
      <c r="H21" s="34"/>
      <c r="I21" s="237"/>
      <c r="J21" s="239"/>
      <c r="K21" s="239"/>
      <c r="L21" s="240"/>
      <c r="M21" s="241"/>
      <c r="N21" s="239"/>
      <c r="O21" s="242"/>
      <c r="R21" s="59"/>
      <c r="S21" s="62"/>
      <c r="T21" s="59"/>
      <c r="U21" s="59"/>
    </row>
    <row r="22" spans="1:21" ht="18.600000000000001" customHeight="1" x14ac:dyDescent="0.3">
      <c r="A22" s="13">
        <v>2</v>
      </c>
      <c r="B22" s="235" t="s">
        <v>320</v>
      </c>
      <c r="C22" s="235" t="s">
        <v>334</v>
      </c>
      <c r="D22" s="15" t="s">
        <v>46</v>
      </c>
      <c r="E22" s="336" t="s">
        <v>244</v>
      </c>
      <c r="F22" s="17"/>
      <c r="G22" s="252" t="s">
        <v>242</v>
      </c>
      <c r="H22" s="37"/>
      <c r="I22" s="237"/>
      <c r="J22" s="239"/>
      <c r="K22" s="239"/>
      <c r="L22" s="240"/>
      <c r="M22" s="241"/>
      <c r="N22" s="239"/>
      <c r="O22" s="242"/>
      <c r="T22" s="59"/>
      <c r="U22" s="59"/>
    </row>
    <row r="23" spans="1:21" ht="18.600000000000001" customHeight="1" x14ac:dyDescent="0.3">
      <c r="A23" s="13">
        <v>3</v>
      </c>
      <c r="B23" s="235" t="s">
        <v>320</v>
      </c>
      <c r="C23" s="235" t="s">
        <v>334</v>
      </c>
      <c r="D23" s="15" t="s">
        <v>329</v>
      </c>
      <c r="E23" s="336" t="s">
        <v>220</v>
      </c>
      <c r="F23" s="17"/>
      <c r="G23" s="252" t="s">
        <v>239</v>
      </c>
      <c r="H23" s="32"/>
      <c r="I23" s="237"/>
      <c r="J23" s="239"/>
      <c r="K23" s="239"/>
      <c r="L23" s="240"/>
      <c r="M23" s="241"/>
      <c r="N23" s="239"/>
      <c r="O23" s="242"/>
      <c r="R23" s="59"/>
      <c r="S23" s="62"/>
      <c r="T23" s="59"/>
      <c r="U23" s="59"/>
    </row>
    <row r="24" spans="1:21" ht="18.600000000000001" customHeight="1" x14ac:dyDescent="0.3">
      <c r="A24" s="13">
        <v>4</v>
      </c>
      <c r="B24" s="235" t="s">
        <v>330</v>
      </c>
      <c r="C24" s="235" t="s">
        <v>334</v>
      </c>
      <c r="D24" s="15" t="s">
        <v>46</v>
      </c>
      <c r="E24" s="336" t="s">
        <v>263</v>
      </c>
      <c r="F24" s="17"/>
      <c r="G24" s="252" t="s">
        <v>265</v>
      </c>
      <c r="H24" s="34"/>
      <c r="I24" s="237"/>
      <c r="J24" s="239"/>
      <c r="K24" s="239"/>
      <c r="L24" s="240"/>
      <c r="M24" s="241"/>
      <c r="N24" s="239"/>
      <c r="O24" s="242"/>
      <c r="R24" s="59"/>
      <c r="S24" s="62"/>
      <c r="T24" s="70"/>
      <c r="U24" s="59"/>
    </row>
    <row r="25" spans="1:21" ht="18.600000000000001" customHeight="1" thickBot="1" x14ac:dyDescent="0.35">
      <c r="A25" s="13">
        <v>5</v>
      </c>
      <c r="B25" s="235" t="s">
        <v>328</v>
      </c>
      <c r="C25" s="235" t="s">
        <v>334</v>
      </c>
      <c r="D25" s="15" t="s">
        <v>322</v>
      </c>
      <c r="E25" s="251" t="s">
        <v>255</v>
      </c>
      <c r="F25" s="41"/>
      <c r="G25" s="340" t="s">
        <v>253</v>
      </c>
      <c r="H25" s="34"/>
      <c r="I25" s="237"/>
      <c r="J25" s="239"/>
      <c r="K25" s="239"/>
      <c r="L25" s="240"/>
      <c r="M25" s="241"/>
      <c r="N25" s="239"/>
      <c r="O25" s="242"/>
      <c r="R25" s="59"/>
      <c r="S25" s="62"/>
      <c r="T25" s="47"/>
      <c r="U25" s="59"/>
    </row>
    <row r="26" spans="1:21" ht="18.600000000000001" customHeight="1" x14ac:dyDescent="0.3">
      <c r="A26" s="265">
        <v>6</v>
      </c>
      <c r="B26" s="266" t="s">
        <v>320</v>
      </c>
      <c r="C26" s="266" t="s">
        <v>334</v>
      </c>
      <c r="D26" s="267" t="s">
        <v>322</v>
      </c>
      <c r="E26" s="275" t="s">
        <v>237</v>
      </c>
      <c r="F26" s="266"/>
      <c r="G26" s="262" t="s">
        <v>248</v>
      </c>
      <c r="H26" s="34"/>
      <c r="I26" s="237"/>
      <c r="J26" s="239"/>
      <c r="K26" s="239"/>
      <c r="L26" s="240"/>
      <c r="M26" s="241"/>
      <c r="N26" s="239"/>
      <c r="O26" s="242"/>
      <c r="R26" s="70"/>
      <c r="T26" s="47"/>
    </row>
    <row r="27" spans="1:21" ht="18.600000000000001" customHeight="1" x14ac:dyDescent="0.3">
      <c r="A27" s="13">
        <v>7</v>
      </c>
      <c r="B27" s="235" t="s">
        <v>320</v>
      </c>
      <c r="C27" s="235" t="s">
        <v>334</v>
      </c>
      <c r="D27" s="15" t="s">
        <v>322</v>
      </c>
      <c r="E27" s="238" t="s">
        <v>244</v>
      </c>
      <c r="F27" s="17"/>
      <c r="G27" s="339" t="s">
        <v>220</v>
      </c>
      <c r="H27" s="42"/>
      <c r="I27" s="237"/>
      <c r="J27" s="239"/>
      <c r="K27" s="239"/>
      <c r="L27" s="240"/>
      <c r="M27" s="241"/>
      <c r="N27" s="239"/>
      <c r="O27" s="242"/>
      <c r="R27" s="47"/>
      <c r="S27" s="62"/>
      <c r="T27" s="47"/>
    </row>
    <row r="28" spans="1:21" ht="18.600000000000001" customHeight="1" x14ac:dyDescent="0.3">
      <c r="A28" s="13">
        <v>8</v>
      </c>
      <c r="B28" s="235" t="s">
        <v>327</v>
      </c>
      <c r="C28" s="235" t="s">
        <v>334</v>
      </c>
      <c r="D28" s="15" t="s">
        <v>322</v>
      </c>
      <c r="E28" s="253" t="s">
        <v>257</v>
      </c>
      <c r="F28" s="17"/>
      <c r="G28" s="340" t="s">
        <v>261</v>
      </c>
      <c r="H28" s="34"/>
      <c r="I28" s="237"/>
      <c r="J28" s="239"/>
      <c r="K28" s="239"/>
      <c r="L28" s="240"/>
      <c r="M28" s="241"/>
      <c r="N28" s="239"/>
      <c r="O28" s="242"/>
      <c r="R28" s="47"/>
      <c r="S28" s="61"/>
    </row>
    <row r="29" spans="1:21" ht="18.600000000000001" customHeight="1" x14ac:dyDescent="0.3">
      <c r="A29" s="13">
        <v>9</v>
      </c>
      <c r="B29" s="235" t="s">
        <v>327</v>
      </c>
      <c r="C29" s="235" t="s">
        <v>334</v>
      </c>
      <c r="D29" s="15" t="s">
        <v>322</v>
      </c>
      <c r="E29" s="251" t="s">
        <v>263</v>
      </c>
      <c r="F29" s="17"/>
      <c r="G29" s="340" t="s">
        <v>259</v>
      </c>
      <c r="H29" s="37"/>
      <c r="I29" s="237"/>
      <c r="J29" s="239"/>
      <c r="K29" s="239"/>
      <c r="L29" s="240"/>
      <c r="M29" s="241"/>
      <c r="N29" s="239"/>
      <c r="O29" s="242"/>
      <c r="R29" s="47"/>
      <c r="S29" s="62"/>
    </row>
    <row r="30" spans="1:21" ht="18.600000000000001" customHeight="1" x14ac:dyDescent="0.3">
      <c r="A30" s="13">
        <v>10</v>
      </c>
      <c r="B30" s="235" t="s">
        <v>331</v>
      </c>
      <c r="C30" s="235" t="s">
        <v>334</v>
      </c>
      <c r="D30" s="15" t="s">
        <v>322</v>
      </c>
      <c r="E30" s="253" t="s">
        <v>224</v>
      </c>
      <c r="F30" s="17"/>
      <c r="G30" s="256" t="s">
        <v>217</v>
      </c>
      <c r="H30" s="37"/>
      <c r="I30" s="237"/>
      <c r="J30" s="239"/>
      <c r="K30" s="239"/>
      <c r="L30" s="240"/>
      <c r="M30" s="241"/>
      <c r="N30" s="243"/>
      <c r="O30" s="242"/>
    </row>
    <row r="31" spans="1:21" ht="18.600000000000001" customHeight="1" x14ac:dyDescent="0.3">
      <c r="A31" s="13">
        <v>11</v>
      </c>
      <c r="B31" s="235" t="s">
        <v>331</v>
      </c>
      <c r="C31" s="235" t="s">
        <v>334</v>
      </c>
      <c r="D31" s="15" t="s">
        <v>322</v>
      </c>
      <c r="E31" s="337" t="s">
        <v>215</v>
      </c>
      <c r="F31" s="17"/>
      <c r="G31" s="246" t="s">
        <v>222</v>
      </c>
      <c r="H31" s="37"/>
      <c r="I31" s="237"/>
      <c r="J31" s="239"/>
      <c r="K31" s="239"/>
      <c r="L31" s="240"/>
      <c r="M31" s="241"/>
      <c r="N31" s="239"/>
      <c r="O31" s="242"/>
      <c r="S31" s="59"/>
    </row>
    <row r="32" spans="1:21" ht="18.600000000000001" customHeight="1" thickBot="1" x14ac:dyDescent="0.35">
      <c r="A32" s="13">
        <v>12</v>
      </c>
      <c r="B32" s="235" t="s">
        <v>328</v>
      </c>
      <c r="C32" s="235" t="s">
        <v>334</v>
      </c>
      <c r="D32" s="15" t="s">
        <v>325</v>
      </c>
      <c r="E32" s="337" t="s">
        <v>251</v>
      </c>
      <c r="F32" s="17"/>
      <c r="G32" s="246" t="s">
        <v>253</v>
      </c>
      <c r="H32" s="37"/>
      <c r="I32" s="237"/>
      <c r="J32" s="239"/>
      <c r="K32" s="239"/>
      <c r="L32" s="240"/>
      <c r="M32" s="241"/>
      <c r="N32" s="239"/>
      <c r="O32" s="242"/>
    </row>
    <row r="33" spans="1:15" ht="18.600000000000001" customHeight="1" x14ac:dyDescent="0.3">
      <c r="A33" s="13">
        <v>13</v>
      </c>
      <c r="B33" s="235" t="s">
        <v>320</v>
      </c>
      <c r="C33" s="235" t="s">
        <v>334</v>
      </c>
      <c r="D33" s="15" t="s">
        <v>325</v>
      </c>
      <c r="E33" s="257" t="s">
        <v>248</v>
      </c>
      <c r="F33" s="17"/>
      <c r="G33" s="339" t="s">
        <v>220</v>
      </c>
      <c r="H33" s="34"/>
      <c r="I33" s="237"/>
      <c r="J33" s="239"/>
      <c r="K33" s="239"/>
      <c r="L33" s="240"/>
      <c r="M33" s="241"/>
      <c r="N33" s="239"/>
      <c r="O33" s="242"/>
    </row>
    <row r="34" spans="1:15" ht="18.600000000000001" customHeight="1" x14ac:dyDescent="0.3">
      <c r="A34" s="13">
        <v>14</v>
      </c>
      <c r="B34" s="235" t="s">
        <v>327</v>
      </c>
      <c r="C34" s="235" t="s">
        <v>334</v>
      </c>
      <c r="D34" s="15" t="s">
        <v>325</v>
      </c>
      <c r="E34" s="251" t="s">
        <v>261</v>
      </c>
      <c r="F34" s="17"/>
      <c r="G34" s="339" t="s">
        <v>259</v>
      </c>
      <c r="H34" s="37"/>
      <c r="I34" s="237"/>
      <c r="J34" s="239"/>
      <c r="K34" s="239"/>
      <c r="L34" s="240"/>
      <c r="M34" s="241"/>
      <c r="N34" s="244"/>
      <c r="O34" s="242"/>
    </row>
    <row r="35" spans="1:15" ht="18.600000000000001" customHeight="1" thickBot="1" x14ac:dyDescent="0.35">
      <c r="A35" s="24">
        <v>15</v>
      </c>
      <c r="B35" s="365" t="s">
        <v>331</v>
      </c>
      <c r="C35" s="365" t="s">
        <v>334</v>
      </c>
      <c r="D35" s="5" t="s">
        <v>325</v>
      </c>
      <c r="E35" s="366" t="s">
        <v>224</v>
      </c>
      <c r="F35" s="27"/>
      <c r="G35" s="367" t="s">
        <v>215</v>
      </c>
      <c r="H35" s="37"/>
      <c r="I35" s="237"/>
      <c r="J35" s="236"/>
      <c r="K35" s="236"/>
      <c r="L35" s="236"/>
      <c r="M35" s="236"/>
      <c r="N35" s="236"/>
      <c r="O35" s="236"/>
    </row>
    <row r="36" spans="1:15" ht="18.600000000000001" customHeight="1" x14ac:dyDescent="0.3">
      <c r="A36" s="361"/>
      <c r="B36" s="361"/>
      <c r="C36" s="361"/>
      <c r="D36" s="362"/>
      <c r="E36" s="363"/>
      <c r="F36" s="361"/>
      <c r="G36" s="364"/>
      <c r="H36" s="37"/>
      <c r="I36" s="237"/>
      <c r="J36" s="236"/>
      <c r="K36" s="236"/>
      <c r="L36" s="236"/>
      <c r="M36" s="236"/>
      <c r="N36" s="236"/>
      <c r="O36" s="236"/>
    </row>
    <row r="37" spans="1:15" x14ac:dyDescent="0.3">
      <c r="A37" s="31"/>
      <c r="H37" s="37"/>
      <c r="I37" s="237"/>
      <c r="J37" s="237"/>
      <c r="K37" s="237"/>
      <c r="L37" s="240"/>
      <c r="M37" s="241"/>
      <c r="N37" s="244"/>
      <c r="O37" s="242"/>
    </row>
    <row r="38" spans="1:15" x14ac:dyDescent="0.3">
      <c r="I38" s="236"/>
      <c r="J38" s="236"/>
      <c r="K38" s="236"/>
      <c r="L38" s="236"/>
      <c r="M38" s="236"/>
      <c r="N38" s="236"/>
      <c r="O38" s="236"/>
    </row>
    <row r="39" spans="1:15" x14ac:dyDescent="0.3">
      <c r="I39" s="236"/>
      <c r="J39" s="236"/>
      <c r="K39" s="236"/>
      <c r="L39" s="236"/>
      <c r="M39" s="236"/>
      <c r="N39" s="236"/>
      <c r="O39" s="236"/>
    </row>
  </sheetData>
  <mergeCells count="3">
    <mergeCell ref="A3:G3"/>
    <mergeCell ref="I3:O3"/>
    <mergeCell ref="A20:G20"/>
  </mergeCells>
  <phoneticPr fontId="59" type="noConversion"/>
  <printOptions horizontalCentered="1"/>
  <pageMargins left="0" right="0" top="0.19685039370078741" bottom="0" header="0" footer="0"/>
  <pageSetup paperSize="9" scale="80" orientation="landscape" horizontalDpi="4294967293" r:id="rId1"/>
  <headerFooter>
    <oddHeader>&amp;C&amp;"-,Gras"&amp;12&amp;U&amp;KC00000CHAMPIONNAT IDF DE BOXE ANGLAISE ASSAUTS 2023/2024 - 29/02/24 - UNIVERSITE PARIS CITE STAPS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6280-FF40-48B3-BE4B-0E32C8A99511}">
  <sheetPr>
    <pageSetUpPr fitToPage="1"/>
  </sheetPr>
  <dimension ref="A2:Q37"/>
  <sheetViews>
    <sheetView zoomScaleNormal="100" workbookViewId="0">
      <selection activeCell="P18" sqref="P18"/>
    </sheetView>
  </sheetViews>
  <sheetFormatPr baseColWidth="10" defaultColWidth="11.44140625" defaultRowHeight="14.4" x14ac:dyDescent="0.3"/>
  <cols>
    <col min="1" max="1" width="3.33203125" style="6" bestFit="1" customWidth="1"/>
    <col min="2" max="2" width="5.44140625" style="6" bestFit="1" customWidth="1"/>
    <col min="3" max="3" width="4.88671875" style="6" bestFit="1" customWidth="1"/>
    <col min="4" max="4" width="16.44140625" style="6" bestFit="1" customWidth="1"/>
    <col min="5" max="5" width="22.109375" style="6" bestFit="1" customWidth="1"/>
    <col min="6" max="6" width="5.6640625" style="6" customWidth="1"/>
    <col min="7" max="7" width="16.109375" style="6" bestFit="1" customWidth="1"/>
    <col min="8" max="8" width="14.44140625" style="6" bestFit="1" customWidth="1"/>
    <col min="9" max="9" width="5" style="6" customWidth="1"/>
    <col min="10" max="10" width="3.33203125" style="6" bestFit="1" customWidth="1"/>
    <col min="11" max="11" width="5.44140625" style="6" bestFit="1" customWidth="1"/>
    <col min="12" max="12" width="4.88671875" style="6" bestFit="1" customWidth="1"/>
    <col min="13" max="13" width="19.6640625" style="6" bestFit="1" customWidth="1"/>
    <col min="14" max="14" width="13.44140625" style="6" bestFit="1" customWidth="1"/>
    <col min="15" max="15" width="6.44140625" style="6" customWidth="1"/>
    <col min="16" max="16" width="16.109375" style="6" bestFit="1" customWidth="1"/>
    <col min="17" max="17" width="18.88671875" style="6" bestFit="1" customWidth="1"/>
    <col min="18" max="16384" width="11.44140625" style="6"/>
  </cols>
  <sheetData>
    <row r="2" spans="1:17" ht="15" thickBot="1" x14ac:dyDescent="0.35"/>
    <row r="3" spans="1:17" ht="21.6" thickBot="1" x14ac:dyDescent="0.45">
      <c r="A3" s="320" t="s">
        <v>0</v>
      </c>
      <c r="B3" s="321"/>
      <c r="C3" s="321"/>
      <c r="D3" s="321"/>
      <c r="E3" s="321"/>
      <c r="F3" s="321"/>
      <c r="G3" s="321"/>
      <c r="H3" s="321"/>
      <c r="I3" s="1"/>
      <c r="J3" s="322" t="s">
        <v>1</v>
      </c>
      <c r="K3" s="323"/>
      <c r="L3" s="323"/>
      <c r="M3" s="323"/>
      <c r="N3" s="323"/>
      <c r="O3" s="323"/>
      <c r="P3" s="323"/>
      <c r="Q3" s="323"/>
    </row>
    <row r="4" spans="1:17" x14ac:dyDescent="0.3">
      <c r="A4" s="7">
        <v>1</v>
      </c>
      <c r="B4" s="20" t="s">
        <v>28</v>
      </c>
      <c r="C4" s="15" t="s">
        <v>46</v>
      </c>
      <c r="D4" s="16" t="s">
        <v>30</v>
      </c>
      <c r="E4" s="16" t="s">
        <v>12</v>
      </c>
      <c r="F4" s="17"/>
      <c r="G4" s="195" t="s">
        <v>32</v>
      </c>
      <c r="H4" s="195" t="s">
        <v>33</v>
      </c>
      <c r="I4" s="12"/>
      <c r="J4" s="7">
        <v>1</v>
      </c>
      <c r="K4" s="20" t="s">
        <v>28</v>
      </c>
      <c r="L4" s="15" t="s">
        <v>46</v>
      </c>
      <c r="M4" s="16" t="s">
        <v>47</v>
      </c>
      <c r="N4" s="16" t="s">
        <v>48</v>
      </c>
      <c r="O4" s="17"/>
      <c r="P4" s="196" t="s">
        <v>49</v>
      </c>
      <c r="Q4" s="196" t="s">
        <v>50</v>
      </c>
    </row>
    <row r="5" spans="1:17" x14ac:dyDescent="0.3">
      <c r="A5" s="13">
        <v>2</v>
      </c>
      <c r="B5" s="14" t="s">
        <v>2</v>
      </c>
      <c r="C5" s="15" t="s">
        <v>29</v>
      </c>
      <c r="D5" s="198" t="s">
        <v>41</v>
      </c>
      <c r="E5" s="198" t="s">
        <v>42</v>
      </c>
      <c r="F5" s="17"/>
      <c r="G5" s="18" t="s">
        <v>20</v>
      </c>
      <c r="H5" s="18" t="s">
        <v>21</v>
      </c>
      <c r="I5" s="12"/>
      <c r="J5" s="13">
        <v>2</v>
      </c>
      <c r="K5" s="20" t="s">
        <v>28</v>
      </c>
      <c r="L5" s="15" t="s">
        <v>46</v>
      </c>
      <c r="M5" s="198" t="s">
        <v>57</v>
      </c>
      <c r="N5" s="198" t="s">
        <v>58</v>
      </c>
      <c r="O5" s="17"/>
      <c r="P5" s="18" t="s">
        <v>59</v>
      </c>
      <c r="Q5" s="18" t="s">
        <v>60</v>
      </c>
    </row>
    <row r="6" spans="1:17" x14ac:dyDescent="0.3">
      <c r="A6" s="7">
        <v>3</v>
      </c>
      <c r="B6" s="14" t="s">
        <v>2</v>
      </c>
      <c r="C6" s="15" t="s">
        <v>29</v>
      </c>
      <c r="D6" s="16" t="s">
        <v>51</v>
      </c>
      <c r="E6" s="16" t="s">
        <v>52</v>
      </c>
      <c r="F6" s="17"/>
      <c r="G6" s="196" t="s">
        <v>54</v>
      </c>
      <c r="H6" s="196" t="s">
        <v>55</v>
      </c>
      <c r="I6" s="12"/>
      <c r="J6" s="7">
        <v>3</v>
      </c>
      <c r="K6" s="19" t="s">
        <v>10</v>
      </c>
      <c r="L6" s="15" t="s">
        <v>29</v>
      </c>
      <c r="M6" s="16" t="s">
        <v>66</v>
      </c>
      <c r="N6" s="16" t="s">
        <v>67</v>
      </c>
      <c r="O6" s="17"/>
      <c r="P6" s="196" t="s">
        <v>68</v>
      </c>
      <c r="Q6" s="196" t="s">
        <v>69</v>
      </c>
    </row>
    <row r="7" spans="1:17" x14ac:dyDescent="0.3">
      <c r="A7" s="13">
        <v>4</v>
      </c>
      <c r="B7" s="14" t="s">
        <v>2</v>
      </c>
      <c r="C7" s="15" t="s">
        <v>29</v>
      </c>
      <c r="D7" s="16" t="s">
        <v>4</v>
      </c>
      <c r="E7" s="16" t="s">
        <v>5</v>
      </c>
      <c r="F7" s="17"/>
      <c r="G7" s="196" t="s">
        <v>71</v>
      </c>
      <c r="H7" s="196" t="s">
        <v>72</v>
      </c>
      <c r="I7" s="12"/>
      <c r="J7" s="13">
        <v>4</v>
      </c>
      <c r="K7" s="19" t="s">
        <v>10</v>
      </c>
      <c r="L7" s="15" t="s">
        <v>29</v>
      </c>
      <c r="M7" s="16" t="s">
        <v>73</v>
      </c>
      <c r="N7" s="16" t="s">
        <v>74</v>
      </c>
      <c r="O7" s="21"/>
      <c r="P7" s="196" t="s">
        <v>75</v>
      </c>
      <c r="Q7" s="196" t="s">
        <v>76</v>
      </c>
    </row>
    <row r="8" spans="1:17" x14ac:dyDescent="0.3">
      <c r="A8" s="7">
        <v>5</v>
      </c>
      <c r="B8" s="14" t="s">
        <v>2</v>
      </c>
      <c r="C8" s="15" t="s">
        <v>29</v>
      </c>
      <c r="D8" s="16" t="s">
        <v>77</v>
      </c>
      <c r="E8" s="16" t="s">
        <v>78</v>
      </c>
      <c r="F8" s="17"/>
      <c r="G8" s="195" t="s">
        <v>7</v>
      </c>
      <c r="H8" s="195" t="s">
        <v>8</v>
      </c>
      <c r="I8" s="12"/>
      <c r="J8" s="7">
        <v>5</v>
      </c>
      <c r="K8" s="19" t="s">
        <v>10</v>
      </c>
      <c r="L8" s="15" t="s">
        <v>29</v>
      </c>
      <c r="M8" s="9" t="s">
        <v>11</v>
      </c>
      <c r="N8" s="9" t="s">
        <v>12</v>
      </c>
      <c r="O8" s="17"/>
      <c r="P8" s="196" t="s">
        <v>89</v>
      </c>
      <c r="Q8" s="196" t="s">
        <v>90</v>
      </c>
    </row>
    <row r="9" spans="1:17" x14ac:dyDescent="0.3">
      <c r="A9" s="13">
        <v>6</v>
      </c>
      <c r="B9" s="14" t="s">
        <v>2</v>
      </c>
      <c r="C9" s="15" t="s">
        <v>29</v>
      </c>
      <c r="D9" s="201" t="s">
        <v>83</v>
      </c>
      <c r="E9" s="201" t="s">
        <v>45</v>
      </c>
      <c r="F9" s="17"/>
      <c r="G9" s="18" t="s">
        <v>84</v>
      </c>
      <c r="H9" s="18" t="s">
        <v>85</v>
      </c>
      <c r="I9" s="12"/>
      <c r="J9" s="13">
        <v>6</v>
      </c>
      <c r="K9" s="19" t="s">
        <v>10</v>
      </c>
      <c r="L9" s="15" t="s">
        <v>29</v>
      </c>
      <c r="M9" s="201" t="s">
        <v>94</v>
      </c>
      <c r="N9" s="201" t="s">
        <v>95</v>
      </c>
      <c r="O9" s="17"/>
      <c r="P9" s="18" t="s">
        <v>96</v>
      </c>
      <c r="Q9" s="18" t="s">
        <v>97</v>
      </c>
    </row>
    <row r="10" spans="1:17" x14ac:dyDescent="0.3">
      <c r="A10" s="7">
        <v>7</v>
      </c>
      <c r="B10" s="14" t="s">
        <v>2</v>
      </c>
      <c r="C10" s="15" t="s">
        <v>29</v>
      </c>
      <c r="D10" s="16" t="s">
        <v>92</v>
      </c>
      <c r="E10" s="16" t="s">
        <v>93</v>
      </c>
      <c r="F10" s="17"/>
      <c r="G10" s="202" t="s">
        <v>17</v>
      </c>
      <c r="H10" s="202" t="s">
        <v>18</v>
      </c>
      <c r="I10" s="12"/>
      <c r="J10" s="7">
        <v>7</v>
      </c>
      <c r="K10" s="19" t="s">
        <v>10</v>
      </c>
      <c r="L10" s="15" t="s">
        <v>29</v>
      </c>
      <c r="M10" s="201" t="s">
        <v>102</v>
      </c>
      <c r="N10" s="201" t="s">
        <v>103</v>
      </c>
      <c r="O10" s="17"/>
      <c r="P10" s="18" t="s">
        <v>38</v>
      </c>
      <c r="Q10" s="18" t="s">
        <v>39</v>
      </c>
    </row>
    <row r="11" spans="1:17" x14ac:dyDescent="0.3">
      <c r="A11" s="13">
        <v>8</v>
      </c>
      <c r="B11" s="14" t="s">
        <v>2</v>
      </c>
      <c r="C11" s="15" t="s">
        <v>29</v>
      </c>
      <c r="D11" s="201" t="s">
        <v>98</v>
      </c>
      <c r="E11" s="201" t="s">
        <v>99</v>
      </c>
      <c r="F11" s="17"/>
      <c r="G11" s="18" t="s">
        <v>100</v>
      </c>
      <c r="H11" s="18" t="s">
        <v>101</v>
      </c>
      <c r="I11" s="12"/>
      <c r="J11" s="13">
        <v>8</v>
      </c>
      <c r="K11" s="19" t="s">
        <v>10</v>
      </c>
      <c r="L11" s="15" t="s">
        <v>29</v>
      </c>
      <c r="M11" s="16" t="s">
        <v>110</v>
      </c>
      <c r="N11" s="16" t="s">
        <v>111</v>
      </c>
      <c r="O11" s="17"/>
      <c r="P11" s="195" t="s">
        <v>25</v>
      </c>
      <c r="Q11" s="195" t="s">
        <v>26</v>
      </c>
    </row>
    <row r="12" spans="1:17" x14ac:dyDescent="0.3">
      <c r="A12" s="7">
        <v>9</v>
      </c>
      <c r="B12" s="14" t="s">
        <v>2</v>
      </c>
      <c r="C12" s="15" t="s">
        <v>29</v>
      </c>
      <c r="D12" s="201" t="s">
        <v>106</v>
      </c>
      <c r="E12" s="201" t="s">
        <v>107</v>
      </c>
      <c r="F12" s="17"/>
      <c r="G12" s="18" t="s">
        <v>108</v>
      </c>
      <c r="H12" s="18" t="s">
        <v>109</v>
      </c>
      <c r="I12" s="12"/>
      <c r="J12" s="7">
        <v>9</v>
      </c>
      <c r="K12" s="19" t="s">
        <v>10</v>
      </c>
      <c r="L12" s="15" t="s">
        <v>29</v>
      </c>
      <c r="M12" s="201" t="s">
        <v>35</v>
      </c>
      <c r="N12" s="201" t="s">
        <v>36</v>
      </c>
      <c r="O12" s="17"/>
      <c r="P12" s="18" t="s">
        <v>114</v>
      </c>
      <c r="Q12" s="18" t="s">
        <v>115</v>
      </c>
    </row>
    <row r="13" spans="1:17" x14ac:dyDescent="0.3">
      <c r="A13" s="13">
        <v>10</v>
      </c>
      <c r="B13" s="14" t="s">
        <v>2</v>
      </c>
      <c r="C13" s="15" t="s">
        <v>46</v>
      </c>
      <c r="D13" s="201" t="s">
        <v>41</v>
      </c>
      <c r="E13" s="201" t="s">
        <v>42</v>
      </c>
      <c r="F13" s="17"/>
      <c r="G13" s="18" t="s">
        <v>54</v>
      </c>
      <c r="H13" s="18" t="s">
        <v>55</v>
      </c>
      <c r="I13" s="22"/>
      <c r="J13" s="13">
        <v>10</v>
      </c>
      <c r="K13" s="19" t="s">
        <v>10</v>
      </c>
      <c r="L13" s="15" t="s">
        <v>46</v>
      </c>
      <c r="M13" s="16" t="s">
        <v>68</v>
      </c>
      <c r="N13" s="16" t="s">
        <v>69</v>
      </c>
      <c r="O13" s="17"/>
      <c r="P13" s="195" t="s">
        <v>75</v>
      </c>
      <c r="Q13" s="195" t="s">
        <v>76</v>
      </c>
    </row>
    <row r="14" spans="1:17" x14ac:dyDescent="0.3">
      <c r="A14" s="7">
        <v>11</v>
      </c>
      <c r="B14" s="14" t="s">
        <v>2</v>
      </c>
      <c r="C14" s="15" t="s">
        <v>46</v>
      </c>
      <c r="D14" s="201" t="s">
        <v>71</v>
      </c>
      <c r="E14" s="201" t="s">
        <v>72</v>
      </c>
      <c r="F14" s="17"/>
      <c r="G14" s="18" t="s">
        <v>7</v>
      </c>
      <c r="H14" s="18" t="s">
        <v>8</v>
      </c>
      <c r="I14" s="12"/>
      <c r="J14" s="7">
        <v>11</v>
      </c>
      <c r="K14" s="19" t="s">
        <v>10</v>
      </c>
      <c r="L14" s="15" t="s">
        <v>46</v>
      </c>
      <c r="M14" s="201" t="s">
        <v>89</v>
      </c>
      <c r="N14" s="201" t="s">
        <v>90</v>
      </c>
      <c r="O14" s="17"/>
      <c r="P14" s="11" t="s">
        <v>14</v>
      </c>
      <c r="Q14" s="11" t="s">
        <v>15</v>
      </c>
    </row>
    <row r="15" spans="1:17" x14ac:dyDescent="0.3">
      <c r="A15" s="13">
        <v>12</v>
      </c>
      <c r="B15" s="14" t="s">
        <v>2</v>
      </c>
      <c r="C15" s="15" t="s">
        <v>46</v>
      </c>
      <c r="D15" s="201" t="s">
        <v>83</v>
      </c>
      <c r="E15" s="201" t="s">
        <v>45</v>
      </c>
      <c r="F15" s="17"/>
      <c r="G15" s="18" t="s">
        <v>17</v>
      </c>
      <c r="H15" s="18" t="s">
        <v>18</v>
      </c>
      <c r="I15" s="12"/>
      <c r="J15" s="13">
        <v>12</v>
      </c>
      <c r="K15" s="19" t="s">
        <v>10</v>
      </c>
      <c r="L15" s="15" t="s">
        <v>46</v>
      </c>
      <c r="M15" s="201" t="s">
        <v>94</v>
      </c>
      <c r="N15" s="204" t="s">
        <v>95</v>
      </c>
      <c r="O15" s="199"/>
      <c r="P15" s="18" t="s">
        <v>25</v>
      </c>
      <c r="Q15" s="11" t="s">
        <v>26</v>
      </c>
    </row>
    <row r="16" spans="1:17" ht="15" thickBot="1" x14ac:dyDescent="0.35">
      <c r="A16" s="7">
        <v>13</v>
      </c>
      <c r="B16" s="25" t="s">
        <v>2</v>
      </c>
      <c r="C16" s="5" t="s">
        <v>46</v>
      </c>
      <c r="D16" s="26" t="s">
        <v>98</v>
      </c>
      <c r="E16" s="26" t="s">
        <v>99</v>
      </c>
      <c r="F16" s="27"/>
      <c r="G16" s="206" t="s">
        <v>106</v>
      </c>
      <c r="H16" s="206" t="s">
        <v>107</v>
      </c>
      <c r="I16" s="12"/>
      <c r="J16" s="7">
        <v>13</v>
      </c>
      <c r="K16" s="29" t="s">
        <v>10</v>
      </c>
      <c r="L16" s="5" t="s">
        <v>46</v>
      </c>
      <c r="M16" s="201" t="s">
        <v>102</v>
      </c>
      <c r="N16" s="205" t="s">
        <v>103</v>
      </c>
      <c r="O16" s="30"/>
      <c r="P16" s="18" t="s">
        <v>35</v>
      </c>
      <c r="Q16" s="28" t="s">
        <v>36</v>
      </c>
    </row>
    <row r="17" spans="1:17" x14ac:dyDescent="0.3">
      <c r="A17" s="13">
        <v>14</v>
      </c>
      <c r="B17" s="40" t="s">
        <v>158</v>
      </c>
      <c r="C17" s="15" t="s">
        <v>46</v>
      </c>
      <c r="D17" s="201" t="s">
        <v>206</v>
      </c>
      <c r="E17" s="201" t="s">
        <v>207</v>
      </c>
      <c r="F17" s="23"/>
      <c r="G17" s="18" t="s">
        <v>174</v>
      </c>
      <c r="H17" s="18" t="s">
        <v>151</v>
      </c>
      <c r="I17" s="12"/>
      <c r="J17" s="13">
        <v>13</v>
      </c>
      <c r="K17" s="36" t="s">
        <v>118</v>
      </c>
      <c r="L17" s="15" t="s">
        <v>46</v>
      </c>
      <c r="M17" s="201" t="s">
        <v>138</v>
      </c>
      <c r="N17" s="201" t="s">
        <v>139</v>
      </c>
      <c r="O17" s="17"/>
      <c r="P17" s="18" t="s">
        <v>196</v>
      </c>
      <c r="Q17" s="18" t="s">
        <v>197</v>
      </c>
    </row>
    <row r="18" spans="1:17" ht="15" thickBot="1" x14ac:dyDescent="0.35">
      <c r="A18" s="7">
        <v>15</v>
      </c>
      <c r="B18" s="40" t="s">
        <v>158</v>
      </c>
      <c r="C18" s="15" t="s">
        <v>46</v>
      </c>
      <c r="D18" s="16" t="s">
        <v>179</v>
      </c>
      <c r="E18" s="16" t="s">
        <v>55</v>
      </c>
      <c r="F18" s="23"/>
      <c r="G18" s="195" t="s">
        <v>208</v>
      </c>
      <c r="H18" s="195" t="s">
        <v>209</v>
      </c>
      <c r="I18" s="12"/>
      <c r="J18" s="13">
        <v>14</v>
      </c>
      <c r="K18" s="43" t="s">
        <v>118</v>
      </c>
      <c r="L18" s="5" t="s">
        <v>46</v>
      </c>
      <c r="M18" s="26" t="s">
        <v>154</v>
      </c>
      <c r="N18" s="26" t="s">
        <v>155</v>
      </c>
      <c r="O18" s="27"/>
      <c r="P18" s="206" t="s">
        <v>175</v>
      </c>
      <c r="Q18" s="206" t="s">
        <v>176</v>
      </c>
    </row>
    <row r="19" spans="1:17" ht="15" thickBot="1" x14ac:dyDescent="0.35">
      <c r="A19" s="31"/>
      <c r="B19" s="31"/>
      <c r="C19" s="2"/>
      <c r="D19" s="32"/>
      <c r="E19" s="32"/>
      <c r="F19" s="32"/>
      <c r="G19" s="32"/>
      <c r="H19" s="32"/>
      <c r="I19" s="32"/>
      <c r="J19" s="32"/>
      <c r="K19" s="32"/>
      <c r="L19" s="4"/>
      <c r="M19" s="32"/>
      <c r="N19" s="32"/>
      <c r="O19" s="32"/>
      <c r="P19" s="32"/>
      <c r="Q19" s="32"/>
    </row>
    <row r="20" spans="1:17" ht="21.6" thickBot="1" x14ac:dyDescent="0.45">
      <c r="A20" s="320" t="s">
        <v>116</v>
      </c>
      <c r="B20" s="321"/>
      <c r="C20" s="321"/>
      <c r="D20" s="321"/>
      <c r="E20" s="321"/>
      <c r="F20" s="321"/>
      <c r="G20" s="321"/>
      <c r="H20" s="321"/>
      <c r="I20" s="3"/>
      <c r="J20" s="322" t="s">
        <v>117</v>
      </c>
      <c r="K20" s="323"/>
      <c r="L20" s="323"/>
      <c r="M20" s="323"/>
      <c r="N20" s="323"/>
      <c r="O20" s="323"/>
      <c r="P20" s="323"/>
      <c r="Q20" s="323"/>
    </row>
    <row r="21" spans="1:17" x14ac:dyDescent="0.3">
      <c r="A21" s="7">
        <v>1</v>
      </c>
      <c r="B21" s="33" t="s">
        <v>118</v>
      </c>
      <c r="C21" s="8" t="s">
        <v>3</v>
      </c>
      <c r="D21" s="9" t="s">
        <v>119</v>
      </c>
      <c r="E21" s="9" t="s">
        <v>120</v>
      </c>
      <c r="F21" s="10"/>
      <c r="G21" s="197" t="s">
        <v>121</v>
      </c>
      <c r="H21" s="197" t="s">
        <v>107</v>
      </c>
      <c r="I21" s="34"/>
      <c r="J21" s="7">
        <v>1</v>
      </c>
      <c r="K21" s="35" t="s">
        <v>123</v>
      </c>
      <c r="L21" s="8" t="s">
        <v>29</v>
      </c>
      <c r="M21" s="9" t="s">
        <v>124</v>
      </c>
      <c r="N21" s="9" t="s">
        <v>125</v>
      </c>
      <c r="O21" s="10"/>
      <c r="P21" s="197" t="s">
        <v>314</v>
      </c>
      <c r="Q21" s="197" t="s">
        <v>315</v>
      </c>
    </row>
    <row r="22" spans="1:17" x14ac:dyDescent="0.3">
      <c r="A22" s="13">
        <v>2</v>
      </c>
      <c r="B22" s="36" t="s">
        <v>118</v>
      </c>
      <c r="C22" s="15" t="s">
        <v>3</v>
      </c>
      <c r="D22" s="16" t="s">
        <v>128</v>
      </c>
      <c r="E22" s="16" t="s">
        <v>129</v>
      </c>
      <c r="F22" s="17"/>
      <c r="G22" s="196" t="s">
        <v>130</v>
      </c>
      <c r="H22" s="196" t="s">
        <v>131</v>
      </c>
      <c r="I22" s="37"/>
      <c r="J22" s="13">
        <v>2</v>
      </c>
      <c r="K22" s="38" t="s">
        <v>123</v>
      </c>
      <c r="L22" s="15" t="s">
        <v>29</v>
      </c>
      <c r="M22" s="16" t="s">
        <v>132</v>
      </c>
      <c r="N22" s="16" t="s">
        <v>133</v>
      </c>
      <c r="O22" s="17"/>
      <c r="P22" s="196" t="s">
        <v>134</v>
      </c>
      <c r="Q22" s="196" t="s">
        <v>135</v>
      </c>
    </row>
    <row r="23" spans="1:17" x14ac:dyDescent="0.3">
      <c r="A23" s="13">
        <v>3</v>
      </c>
      <c r="B23" s="36" t="s">
        <v>118</v>
      </c>
      <c r="C23" s="15" t="s">
        <v>3</v>
      </c>
      <c r="D23" s="16" t="s">
        <v>136</v>
      </c>
      <c r="E23" s="16" t="s">
        <v>137</v>
      </c>
      <c r="F23" s="17"/>
      <c r="G23" s="196" t="s">
        <v>138</v>
      </c>
      <c r="H23" s="196" t="s">
        <v>139</v>
      </c>
      <c r="I23" s="32"/>
      <c r="J23" s="13">
        <v>3</v>
      </c>
      <c r="K23" s="38" t="s">
        <v>123</v>
      </c>
      <c r="L23" s="15" t="s">
        <v>29</v>
      </c>
      <c r="M23" s="200" t="s">
        <v>140</v>
      </c>
      <c r="N23" s="200" t="s">
        <v>141</v>
      </c>
      <c r="O23" s="17"/>
      <c r="P23" s="18" t="s">
        <v>143</v>
      </c>
      <c r="Q23" s="18" t="s">
        <v>144</v>
      </c>
    </row>
    <row r="24" spans="1:17" x14ac:dyDescent="0.3">
      <c r="A24" s="13">
        <v>4</v>
      </c>
      <c r="B24" s="36" t="s">
        <v>118</v>
      </c>
      <c r="C24" s="15" t="s">
        <v>3</v>
      </c>
      <c r="D24" s="198" t="s">
        <v>145</v>
      </c>
      <c r="E24" s="198" t="s">
        <v>146</v>
      </c>
      <c r="F24" s="17"/>
      <c r="G24" s="18" t="s">
        <v>148</v>
      </c>
      <c r="H24" s="18" t="s">
        <v>149</v>
      </c>
      <c r="I24" s="34"/>
      <c r="J24" s="13">
        <v>4</v>
      </c>
      <c r="K24" s="38" t="s">
        <v>123</v>
      </c>
      <c r="L24" s="15" t="s">
        <v>29</v>
      </c>
      <c r="M24" s="16" t="s">
        <v>150</v>
      </c>
      <c r="N24" s="16" t="s">
        <v>151</v>
      </c>
      <c r="O24" s="17"/>
      <c r="P24" s="195" t="s">
        <v>152</v>
      </c>
      <c r="Q24" s="195" t="s">
        <v>153</v>
      </c>
    </row>
    <row r="25" spans="1:17" x14ac:dyDescent="0.3">
      <c r="A25" s="13">
        <v>5</v>
      </c>
      <c r="B25" s="36" t="s">
        <v>118</v>
      </c>
      <c r="C25" s="15" t="s">
        <v>3</v>
      </c>
      <c r="D25" s="198" t="s">
        <v>154</v>
      </c>
      <c r="E25" s="198" t="s">
        <v>155</v>
      </c>
      <c r="F25" s="17"/>
      <c r="G25" s="18" t="s">
        <v>156</v>
      </c>
      <c r="H25" s="18" t="s">
        <v>157</v>
      </c>
      <c r="I25" s="34"/>
      <c r="J25" s="13">
        <v>5</v>
      </c>
      <c r="K25" s="40" t="s">
        <v>158</v>
      </c>
      <c r="L25" s="15" t="s">
        <v>29</v>
      </c>
      <c r="M25" s="16" t="s">
        <v>159</v>
      </c>
      <c r="N25" s="16" t="s">
        <v>160</v>
      </c>
      <c r="O25" s="17"/>
      <c r="P25" s="195" t="s">
        <v>161</v>
      </c>
      <c r="Q25" s="195" t="s">
        <v>151</v>
      </c>
    </row>
    <row r="26" spans="1:17" x14ac:dyDescent="0.3">
      <c r="A26" s="13">
        <v>6</v>
      </c>
      <c r="B26" s="36" t="s">
        <v>118</v>
      </c>
      <c r="C26" s="15" t="s">
        <v>29</v>
      </c>
      <c r="D26" s="16" t="s">
        <v>162</v>
      </c>
      <c r="E26" s="16" t="s">
        <v>163</v>
      </c>
      <c r="F26" s="41"/>
      <c r="G26" s="196" t="s">
        <v>164</v>
      </c>
      <c r="H26" s="196" t="s">
        <v>165</v>
      </c>
      <c r="I26" s="34"/>
      <c r="J26" s="13">
        <v>6</v>
      </c>
      <c r="K26" s="40" t="s">
        <v>158</v>
      </c>
      <c r="L26" s="15" t="s">
        <v>29</v>
      </c>
      <c r="M26" s="16" t="s">
        <v>166</v>
      </c>
      <c r="N26" s="16" t="s">
        <v>167</v>
      </c>
      <c r="O26" s="17"/>
      <c r="P26" s="195" t="s">
        <v>168</v>
      </c>
      <c r="Q26" s="195" t="s">
        <v>169</v>
      </c>
    </row>
    <row r="27" spans="1:17" x14ac:dyDescent="0.3">
      <c r="A27" s="13">
        <v>7</v>
      </c>
      <c r="B27" s="36" t="s">
        <v>118</v>
      </c>
      <c r="C27" s="15" t="s">
        <v>29</v>
      </c>
      <c r="D27" s="16" t="s">
        <v>170</v>
      </c>
      <c r="E27" s="16" t="s">
        <v>74</v>
      </c>
      <c r="F27" s="17"/>
      <c r="G27" s="195" t="s">
        <v>171</v>
      </c>
      <c r="H27" s="195" t="s">
        <v>172</v>
      </c>
      <c r="I27" s="42"/>
      <c r="J27" s="13">
        <v>7</v>
      </c>
      <c r="K27" s="40" t="s">
        <v>158</v>
      </c>
      <c r="L27" s="15" t="s">
        <v>29</v>
      </c>
      <c r="M27" s="39" t="s">
        <v>173</v>
      </c>
      <c r="N27" s="39" t="s">
        <v>151</v>
      </c>
      <c r="O27" s="17"/>
      <c r="P27" s="195" t="s">
        <v>174</v>
      </c>
      <c r="Q27" s="195" t="s">
        <v>151</v>
      </c>
    </row>
    <row r="28" spans="1:17" x14ac:dyDescent="0.3">
      <c r="A28" s="13">
        <v>8</v>
      </c>
      <c r="B28" s="36" t="s">
        <v>118</v>
      </c>
      <c r="C28" s="15" t="s">
        <v>29</v>
      </c>
      <c r="D28" s="201" t="s">
        <v>175</v>
      </c>
      <c r="E28" s="201" t="s">
        <v>176</v>
      </c>
      <c r="F28" s="17"/>
      <c r="G28" s="18" t="s">
        <v>177</v>
      </c>
      <c r="H28" s="18" t="s">
        <v>178</v>
      </c>
      <c r="I28" s="34"/>
      <c r="J28" s="13">
        <v>8</v>
      </c>
      <c r="K28" s="40" t="s">
        <v>158</v>
      </c>
      <c r="L28" s="15" t="s">
        <v>29</v>
      </c>
      <c r="M28" s="201" t="s">
        <v>179</v>
      </c>
      <c r="N28" s="201" t="s">
        <v>55</v>
      </c>
      <c r="O28" s="17"/>
      <c r="P28" s="18" t="s">
        <v>180</v>
      </c>
      <c r="Q28" s="18" t="s">
        <v>181</v>
      </c>
    </row>
    <row r="29" spans="1:17" x14ac:dyDescent="0.3">
      <c r="A29" s="13">
        <v>9</v>
      </c>
      <c r="B29" s="36" t="s">
        <v>118</v>
      </c>
      <c r="C29" s="15" t="s">
        <v>29</v>
      </c>
      <c r="D29" s="16" t="s">
        <v>182</v>
      </c>
      <c r="E29" s="16" t="s">
        <v>183</v>
      </c>
      <c r="F29" s="17"/>
      <c r="G29" s="195" t="s">
        <v>121</v>
      </c>
      <c r="H29" s="195" t="s">
        <v>107</v>
      </c>
      <c r="I29" s="37"/>
      <c r="J29" s="13">
        <v>9</v>
      </c>
      <c r="K29" s="38" t="s">
        <v>123</v>
      </c>
      <c r="L29" s="8" t="s">
        <v>46</v>
      </c>
      <c r="M29" s="9" t="s">
        <v>185</v>
      </c>
      <c r="N29" s="9" t="s">
        <v>186</v>
      </c>
      <c r="O29" s="10"/>
      <c r="P29" s="203" t="s">
        <v>314</v>
      </c>
      <c r="Q29" s="203" t="s">
        <v>315</v>
      </c>
    </row>
    <row r="30" spans="1:17" x14ac:dyDescent="0.3">
      <c r="A30" s="13">
        <v>10</v>
      </c>
      <c r="B30" s="36" t="s">
        <v>118</v>
      </c>
      <c r="C30" s="15" t="s">
        <v>29</v>
      </c>
      <c r="D30" s="201" t="s">
        <v>130</v>
      </c>
      <c r="E30" s="201" t="s">
        <v>131</v>
      </c>
      <c r="F30" s="17"/>
      <c r="G30" s="18" t="s">
        <v>187</v>
      </c>
      <c r="H30" s="18" t="s">
        <v>188</v>
      </c>
      <c r="I30" s="37"/>
      <c r="J30" s="13">
        <v>10</v>
      </c>
      <c r="K30" s="38" t="s">
        <v>123</v>
      </c>
      <c r="L30" s="15" t="s">
        <v>46</v>
      </c>
      <c r="M30" s="16" t="s">
        <v>134</v>
      </c>
      <c r="N30" s="16" t="s">
        <v>135</v>
      </c>
      <c r="O30" s="21"/>
      <c r="P30" s="195" t="s">
        <v>189</v>
      </c>
      <c r="Q30" s="195" t="s">
        <v>190</v>
      </c>
    </row>
    <row r="31" spans="1:17" x14ac:dyDescent="0.3">
      <c r="A31" s="13">
        <v>11</v>
      </c>
      <c r="B31" s="36" t="s">
        <v>118</v>
      </c>
      <c r="C31" s="15" t="s">
        <v>29</v>
      </c>
      <c r="D31" s="16" t="s">
        <v>192</v>
      </c>
      <c r="E31" s="16" t="s">
        <v>193</v>
      </c>
      <c r="F31" s="17"/>
      <c r="G31" s="195" t="s">
        <v>138</v>
      </c>
      <c r="H31" s="195" t="s">
        <v>139</v>
      </c>
      <c r="I31" s="37"/>
      <c r="J31" s="13">
        <v>11</v>
      </c>
      <c r="K31" s="38" t="s">
        <v>123</v>
      </c>
      <c r="L31" s="15" t="s">
        <v>46</v>
      </c>
      <c r="M31" s="16" t="s">
        <v>194</v>
      </c>
      <c r="N31" s="16" t="s">
        <v>195</v>
      </c>
      <c r="O31" s="17"/>
      <c r="P31" s="195" t="s">
        <v>140</v>
      </c>
      <c r="Q31" s="195" t="s">
        <v>141</v>
      </c>
    </row>
    <row r="32" spans="1:17" x14ac:dyDescent="0.3">
      <c r="A32" s="13">
        <v>12</v>
      </c>
      <c r="B32" s="36" t="s">
        <v>118</v>
      </c>
      <c r="C32" s="15" t="s">
        <v>29</v>
      </c>
      <c r="D32" s="201" t="s">
        <v>196</v>
      </c>
      <c r="E32" s="201" t="s">
        <v>197</v>
      </c>
      <c r="F32" s="17"/>
      <c r="G32" s="18" t="s">
        <v>145</v>
      </c>
      <c r="H32" s="18" t="s">
        <v>146</v>
      </c>
      <c r="I32" s="37"/>
      <c r="J32" s="13">
        <v>12</v>
      </c>
      <c r="K32" s="38" t="s">
        <v>123</v>
      </c>
      <c r="L32" s="15" t="s">
        <v>46</v>
      </c>
      <c r="M32" s="16" t="s">
        <v>152</v>
      </c>
      <c r="N32" s="16" t="s">
        <v>153</v>
      </c>
      <c r="O32" s="17"/>
      <c r="P32" s="195" t="s">
        <v>198</v>
      </c>
      <c r="Q32" s="195" t="s">
        <v>199</v>
      </c>
    </row>
    <row r="33" spans="1:17" x14ac:dyDescent="0.3">
      <c r="A33" s="13">
        <v>13</v>
      </c>
      <c r="B33" s="36" t="s">
        <v>118</v>
      </c>
      <c r="C33" s="15" t="s">
        <v>29</v>
      </c>
      <c r="D33" s="201" t="s">
        <v>154</v>
      </c>
      <c r="E33" s="201" t="s">
        <v>155</v>
      </c>
      <c r="F33" s="17"/>
      <c r="G33" s="18" t="s">
        <v>200</v>
      </c>
      <c r="H33" s="18" t="s">
        <v>201</v>
      </c>
      <c r="I33" s="34"/>
      <c r="J33" s="13">
        <v>13</v>
      </c>
      <c r="K33" s="40" t="s">
        <v>158</v>
      </c>
      <c r="L33" s="15" t="s">
        <v>46</v>
      </c>
      <c r="M33" s="207" t="s">
        <v>202</v>
      </c>
      <c r="N33" s="207" t="s">
        <v>203</v>
      </c>
      <c r="O33" s="17"/>
      <c r="P33" s="18" t="s">
        <v>161</v>
      </c>
      <c r="Q33" s="18" t="s">
        <v>151</v>
      </c>
    </row>
    <row r="34" spans="1:17" x14ac:dyDescent="0.3">
      <c r="A34" s="13">
        <v>14</v>
      </c>
      <c r="B34" s="36" t="s">
        <v>118</v>
      </c>
      <c r="C34" s="15" t="s">
        <v>46</v>
      </c>
      <c r="D34" s="201" t="s">
        <v>164</v>
      </c>
      <c r="E34" s="201" t="s">
        <v>165</v>
      </c>
      <c r="F34" s="17"/>
      <c r="G34" s="18" t="s">
        <v>121</v>
      </c>
      <c r="H34" s="18" t="s">
        <v>107</v>
      </c>
      <c r="I34" s="37"/>
      <c r="J34" s="13">
        <v>14</v>
      </c>
      <c r="K34" s="40" t="s">
        <v>158</v>
      </c>
      <c r="L34" s="15" t="s">
        <v>46</v>
      </c>
      <c r="M34" s="201" t="s">
        <v>168</v>
      </c>
      <c r="N34" s="201" t="s">
        <v>169</v>
      </c>
      <c r="O34" s="23"/>
      <c r="P34" s="18" t="s">
        <v>204</v>
      </c>
      <c r="Q34" s="18" t="s">
        <v>205</v>
      </c>
    </row>
    <row r="35" spans="1:17" x14ac:dyDescent="0.3">
      <c r="A35" s="13">
        <v>15</v>
      </c>
      <c r="B35" s="36" t="s">
        <v>118</v>
      </c>
      <c r="C35" s="15" t="s">
        <v>46</v>
      </c>
      <c r="D35" s="201" t="s">
        <v>130</v>
      </c>
      <c r="E35" s="201" t="s">
        <v>131</v>
      </c>
      <c r="F35" s="17"/>
      <c r="G35" s="18" t="s">
        <v>171</v>
      </c>
      <c r="H35" s="18" t="s">
        <v>172</v>
      </c>
      <c r="I35" s="37"/>
      <c r="J35" s="13">
        <v>15</v>
      </c>
    </row>
    <row r="36" spans="1:17" x14ac:dyDescent="0.3">
      <c r="A36" s="13"/>
      <c r="I36" s="37"/>
      <c r="J36" s="13">
        <v>16</v>
      </c>
    </row>
    <row r="37" spans="1:17" ht="15" thickBot="1" x14ac:dyDescent="0.35">
      <c r="A37" s="24"/>
      <c r="I37" s="37"/>
      <c r="J37" s="24"/>
      <c r="K37" s="44"/>
      <c r="L37" s="5"/>
      <c r="M37" s="26"/>
      <c r="N37" s="26"/>
      <c r="O37" s="30"/>
      <c r="P37" s="28"/>
      <c r="Q37" s="28"/>
    </row>
  </sheetData>
  <mergeCells count="4">
    <mergeCell ref="A3:H3"/>
    <mergeCell ref="J3:Q3"/>
    <mergeCell ref="A20:H20"/>
    <mergeCell ref="J20:Q20"/>
  </mergeCells>
  <pageMargins left="0.25" right="0.25" top="0.75" bottom="0.75" header="0.3" footer="0.3"/>
  <pageSetup paperSize="9" scale="78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1501-860F-494F-A5AA-38B1FD72D0BD}">
  <dimension ref="A1:L27"/>
  <sheetViews>
    <sheetView workbookViewId="0">
      <selection activeCell="M19" sqref="M19"/>
    </sheetView>
  </sheetViews>
  <sheetFormatPr baseColWidth="10" defaultRowHeight="14.4" x14ac:dyDescent="0.3"/>
  <cols>
    <col min="5" max="5" width="16.33203125" customWidth="1"/>
    <col min="6" max="6" width="3.109375" customWidth="1"/>
    <col min="7" max="7" width="2.88671875" customWidth="1"/>
    <col min="8" max="8" width="4.6640625" customWidth="1"/>
    <col min="11" max="11" width="18.33203125" customWidth="1"/>
  </cols>
  <sheetData>
    <row r="1" spans="1:12" ht="51.6" customHeight="1" thickBot="1" x14ac:dyDescent="0.35">
      <c r="D1" s="194" t="s">
        <v>313</v>
      </c>
    </row>
    <row r="2" spans="1:12" s="190" customFormat="1" ht="18.600000000000001" thickBot="1" x14ac:dyDescent="0.4">
      <c r="A2" s="191" t="s">
        <v>304</v>
      </c>
      <c r="C2" s="333" t="s">
        <v>302</v>
      </c>
      <c r="D2" s="334"/>
      <c r="E2" s="334"/>
      <c r="F2" s="334"/>
      <c r="G2" s="335"/>
      <c r="I2" s="333" t="s">
        <v>303</v>
      </c>
      <c r="J2" s="334"/>
      <c r="K2" s="334"/>
      <c r="L2" s="335"/>
    </row>
    <row r="3" spans="1:12" ht="15" thickBot="1" x14ac:dyDescent="0.35">
      <c r="A3" s="192" t="s">
        <v>305</v>
      </c>
    </row>
    <row r="4" spans="1:12" x14ac:dyDescent="0.3">
      <c r="A4" s="192" t="s">
        <v>306</v>
      </c>
      <c r="C4" s="324" t="s">
        <v>1</v>
      </c>
      <c r="D4" s="325"/>
      <c r="E4" s="326"/>
      <c r="I4" s="324" t="s">
        <v>0</v>
      </c>
      <c r="J4" s="325"/>
      <c r="K4" s="326"/>
    </row>
    <row r="5" spans="1:12" x14ac:dyDescent="0.3">
      <c r="A5" s="192" t="s">
        <v>307</v>
      </c>
      <c r="C5" s="327"/>
      <c r="D5" s="328"/>
      <c r="E5" s="329"/>
      <c r="I5" s="327"/>
      <c r="J5" s="328"/>
      <c r="K5" s="329"/>
    </row>
    <row r="6" spans="1:12" x14ac:dyDescent="0.3">
      <c r="A6" s="192" t="s">
        <v>308</v>
      </c>
      <c r="C6" s="327"/>
      <c r="D6" s="328"/>
      <c r="E6" s="329"/>
      <c r="I6" s="327"/>
      <c r="J6" s="328"/>
      <c r="K6" s="329"/>
    </row>
    <row r="7" spans="1:12" x14ac:dyDescent="0.3">
      <c r="A7" s="192" t="s">
        <v>309</v>
      </c>
      <c r="C7" s="327"/>
      <c r="D7" s="328"/>
      <c r="E7" s="329"/>
      <c r="I7" s="327"/>
      <c r="J7" s="328"/>
      <c r="K7" s="329"/>
    </row>
    <row r="8" spans="1:12" x14ac:dyDescent="0.3">
      <c r="A8" s="192" t="s">
        <v>310</v>
      </c>
      <c r="C8" s="327"/>
      <c r="D8" s="328"/>
      <c r="E8" s="329"/>
      <c r="I8" s="327"/>
      <c r="J8" s="328"/>
      <c r="K8" s="329"/>
    </row>
    <row r="9" spans="1:12" ht="15" thickBot="1" x14ac:dyDescent="0.35">
      <c r="A9" s="193" t="s">
        <v>311</v>
      </c>
      <c r="C9" s="327"/>
      <c r="D9" s="328"/>
      <c r="E9" s="329"/>
      <c r="I9" s="327"/>
      <c r="J9" s="328"/>
      <c r="K9" s="329"/>
    </row>
    <row r="10" spans="1:12" ht="15" thickBot="1" x14ac:dyDescent="0.35">
      <c r="C10" s="327"/>
      <c r="D10" s="328"/>
      <c r="E10" s="329"/>
      <c r="I10" s="327"/>
      <c r="J10" s="328"/>
      <c r="K10" s="329"/>
    </row>
    <row r="11" spans="1:12" x14ac:dyDescent="0.3">
      <c r="A11" s="191" t="s">
        <v>304</v>
      </c>
      <c r="C11" s="327"/>
      <c r="D11" s="328"/>
      <c r="E11" s="329"/>
      <c r="I11" s="327"/>
      <c r="J11" s="328"/>
      <c r="K11" s="329"/>
    </row>
    <row r="12" spans="1:12" ht="48.6" customHeight="1" thickBot="1" x14ac:dyDescent="0.35">
      <c r="A12" s="192" t="s">
        <v>305</v>
      </c>
      <c r="C12" s="330"/>
      <c r="D12" s="331"/>
      <c r="E12" s="332"/>
      <c r="I12" s="330"/>
      <c r="J12" s="331"/>
      <c r="K12" s="332"/>
    </row>
    <row r="13" spans="1:12" x14ac:dyDescent="0.3">
      <c r="A13" s="192" t="s">
        <v>306</v>
      </c>
    </row>
    <row r="14" spans="1:12" x14ac:dyDescent="0.3">
      <c r="A14" s="192" t="s">
        <v>307</v>
      </c>
    </row>
    <row r="15" spans="1:12" x14ac:dyDescent="0.3">
      <c r="A15" s="192" t="s">
        <v>308</v>
      </c>
    </row>
    <row r="16" spans="1:12" ht="15" thickBot="1" x14ac:dyDescent="0.35">
      <c r="A16" s="192" t="s">
        <v>309</v>
      </c>
    </row>
    <row r="17" spans="1:11" ht="14.4" customHeight="1" x14ac:dyDescent="0.3">
      <c r="A17" s="192" t="s">
        <v>310</v>
      </c>
      <c r="C17" s="324" t="s">
        <v>116</v>
      </c>
      <c r="D17" s="325"/>
      <c r="E17" s="326"/>
      <c r="I17" s="324" t="s">
        <v>312</v>
      </c>
      <c r="J17" s="325"/>
      <c r="K17" s="326"/>
    </row>
    <row r="18" spans="1:11" ht="14.4" customHeight="1" thickBot="1" x14ac:dyDescent="0.35">
      <c r="A18" s="193" t="s">
        <v>311</v>
      </c>
      <c r="C18" s="327"/>
      <c r="D18" s="328"/>
      <c r="E18" s="329"/>
      <c r="I18" s="327"/>
      <c r="J18" s="328"/>
      <c r="K18" s="329"/>
    </row>
    <row r="19" spans="1:11" ht="14.4" customHeight="1" thickBot="1" x14ac:dyDescent="0.35">
      <c r="C19" s="327"/>
      <c r="D19" s="328"/>
      <c r="E19" s="329"/>
      <c r="I19" s="327"/>
      <c r="J19" s="328"/>
      <c r="K19" s="329"/>
    </row>
    <row r="20" spans="1:11" ht="14.4" customHeight="1" x14ac:dyDescent="0.3">
      <c r="A20" s="191" t="s">
        <v>304</v>
      </c>
      <c r="C20" s="327"/>
      <c r="D20" s="328"/>
      <c r="E20" s="329"/>
      <c r="I20" s="327"/>
      <c r="J20" s="328"/>
      <c r="K20" s="329"/>
    </row>
    <row r="21" spans="1:11" ht="14.4" customHeight="1" x14ac:dyDescent="0.3">
      <c r="A21" s="192" t="s">
        <v>305</v>
      </c>
      <c r="C21" s="327"/>
      <c r="D21" s="328"/>
      <c r="E21" s="329"/>
      <c r="I21" s="327"/>
      <c r="J21" s="328"/>
      <c r="K21" s="329"/>
    </row>
    <row r="22" spans="1:11" ht="14.4" customHeight="1" x14ac:dyDescent="0.3">
      <c r="A22" s="192" t="s">
        <v>306</v>
      </c>
      <c r="C22" s="327"/>
      <c r="D22" s="328"/>
      <c r="E22" s="329"/>
      <c r="I22" s="327"/>
      <c r="J22" s="328"/>
      <c r="K22" s="329"/>
    </row>
    <row r="23" spans="1:11" ht="14.4" customHeight="1" x14ac:dyDescent="0.3">
      <c r="A23" s="192" t="s">
        <v>307</v>
      </c>
      <c r="C23" s="327"/>
      <c r="D23" s="328"/>
      <c r="E23" s="329"/>
      <c r="I23" s="327"/>
      <c r="J23" s="328"/>
      <c r="K23" s="329"/>
    </row>
    <row r="24" spans="1:11" ht="14.4" customHeight="1" x14ac:dyDescent="0.3">
      <c r="A24" s="192" t="s">
        <v>308</v>
      </c>
      <c r="C24" s="327"/>
      <c r="D24" s="328"/>
      <c r="E24" s="329"/>
      <c r="I24" s="327"/>
      <c r="J24" s="328"/>
      <c r="K24" s="329"/>
    </row>
    <row r="25" spans="1:11" ht="57" customHeight="1" thickBot="1" x14ac:dyDescent="0.35">
      <c r="A25" s="192" t="s">
        <v>309</v>
      </c>
      <c r="C25" s="330"/>
      <c r="D25" s="331"/>
      <c r="E25" s="332"/>
      <c r="I25" s="330"/>
      <c r="J25" s="331"/>
      <c r="K25" s="332"/>
    </row>
    <row r="26" spans="1:11" x14ac:dyDescent="0.3">
      <c r="A26" s="192" t="s">
        <v>310</v>
      </c>
    </row>
    <row r="27" spans="1:11" ht="15" thickBot="1" x14ac:dyDescent="0.35">
      <c r="A27" s="193" t="s">
        <v>311</v>
      </c>
    </row>
  </sheetData>
  <mergeCells count="6">
    <mergeCell ref="C4:E12"/>
    <mergeCell ref="I4:K12"/>
    <mergeCell ref="C17:E25"/>
    <mergeCell ref="I17:K25"/>
    <mergeCell ref="C2:G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AE2D-CF48-4999-ADCB-485769E2342A}">
  <sheetPr>
    <pageSetUpPr fitToPage="1"/>
  </sheetPr>
  <dimension ref="A1:AF39"/>
  <sheetViews>
    <sheetView showGridLines="0" zoomScale="60" zoomScaleNormal="60" zoomScaleSheetLayoutView="75" workbookViewId="0">
      <selection activeCell="Q18" sqref="Q18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2.8867187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21.33203125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18.6640625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6.5546875" style="47" customWidth="1"/>
    <col min="23" max="23" width="4.5546875" style="45" customWidth="1"/>
    <col min="24" max="24" width="7.4414062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29" width="4.5546875" style="45" customWidth="1"/>
    <col min="30" max="30" width="9.1093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76.5" customHeight="1" x14ac:dyDescent="0.4">
      <c r="A1" s="292" t="s">
        <v>287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4"/>
      <c r="W1" s="123"/>
      <c r="X1" s="285" t="s">
        <v>236</v>
      </c>
      <c r="Y1" s="286"/>
      <c r="Z1" s="286"/>
      <c r="AA1" s="288">
        <v>90</v>
      </c>
      <c r="AB1" s="288"/>
      <c r="AC1" s="148"/>
      <c r="AD1" s="14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4"/>
      <c r="J2" s="111"/>
      <c r="K2" s="116"/>
      <c r="L2" s="115"/>
      <c r="M2" s="114"/>
      <c r="N2" s="111"/>
      <c r="O2" s="114"/>
      <c r="P2" s="115"/>
      <c r="Q2" s="114"/>
      <c r="R2" s="111"/>
      <c r="S2" s="111"/>
      <c r="T2" s="111"/>
      <c r="U2" s="111"/>
      <c r="V2" s="114"/>
      <c r="W2" s="111"/>
      <c r="X2" s="111"/>
      <c r="Y2" s="113"/>
      <c r="Z2" s="112"/>
      <c r="AA2" s="111"/>
      <c r="AB2" s="111"/>
      <c r="AC2" s="111"/>
      <c r="AD2" s="111"/>
      <c r="AE2" s="111"/>
      <c r="AF2" s="111"/>
    </row>
    <row r="3" spans="1:32" ht="20.100000000000001" customHeight="1" x14ac:dyDescent="0.2">
      <c r="B3" s="110"/>
      <c r="C3" s="109"/>
      <c r="D3" s="108"/>
      <c r="E3" s="106"/>
      <c r="G3" s="59"/>
      <c r="H3" s="58"/>
      <c r="I3" s="209" t="s">
        <v>317</v>
      </c>
      <c r="J3" s="210"/>
      <c r="K3" s="210"/>
      <c r="L3" s="210"/>
      <c r="M3" s="210" t="s">
        <v>317</v>
      </c>
      <c r="N3" s="210"/>
      <c r="O3" s="210"/>
      <c r="P3" s="210"/>
      <c r="Q3" s="211" t="s">
        <v>316</v>
      </c>
      <c r="R3" s="59"/>
      <c r="S3" s="59"/>
      <c r="T3" s="59"/>
      <c r="U3" s="295" t="s">
        <v>316</v>
      </c>
      <c r="V3" s="296"/>
      <c r="W3" s="55"/>
      <c r="X3" s="55"/>
      <c r="AA3" s="55"/>
      <c r="AB3" s="55"/>
      <c r="AC3" s="55"/>
      <c r="AD3" s="55"/>
      <c r="AE3" s="55"/>
      <c r="AF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129"/>
      <c r="J4" s="105"/>
      <c r="K4" s="100"/>
      <c r="L4" s="97"/>
      <c r="M4" s="104"/>
      <c r="N4" s="105"/>
      <c r="O4" s="98"/>
      <c r="P4" s="97"/>
      <c r="Q4" s="130"/>
      <c r="R4" s="131"/>
      <c r="S4" s="55"/>
      <c r="T4" s="71"/>
      <c r="U4" s="140"/>
      <c r="V4" s="130"/>
      <c r="W4" s="55"/>
      <c r="X4" s="55"/>
      <c r="AA4" s="55"/>
      <c r="AB4" s="55"/>
      <c r="AC4" s="55"/>
      <c r="AD4" s="55"/>
      <c r="AE4" s="55"/>
      <c r="AF4" s="55"/>
    </row>
    <row r="5" spans="1:32" ht="20.100000000000001" customHeight="1" x14ac:dyDescent="0.4">
      <c r="A5" s="289" t="s">
        <v>232</v>
      </c>
      <c r="B5" s="289"/>
      <c r="C5" s="289"/>
      <c r="D5" s="289"/>
      <c r="E5" s="289"/>
      <c r="G5" s="59"/>
      <c r="H5" s="58"/>
      <c r="I5" s="155" t="s">
        <v>283</v>
      </c>
      <c r="J5" s="134"/>
      <c r="K5" s="157"/>
      <c r="L5" s="136"/>
      <c r="M5" s="160" t="s">
        <v>231</v>
      </c>
      <c r="N5" s="134"/>
      <c r="O5" s="135"/>
      <c r="P5" s="136"/>
      <c r="Q5" s="137" t="s">
        <v>230</v>
      </c>
      <c r="R5" s="95"/>
      <c r="S5" s="55"/>
      <c r="T5" s="71"/>
      <c r="U5" s="143"/>
      <c r="V5" s="182" t="s">
        <v>229</v>
      </c>
      <c r="W5" s="55"/>
      <c r="X5" s="55"/>
      <c r="AA5" s="55"/>
      <c r="AB5" s="55"/>
      <c r="AC5" s="55"/>
      <c r="AD5" s="55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59"/>
      <c r="J6" s="59"/>
      <c r="K6" s="92"/>
      <c r="L6" s="91"/>
      <c r="M6" s="59"/>
      <c r="N6" s="59"/>
      <c r="O6" s="59"/>
      <c r="P6" s="91"/>
      <c r="Q6" s="59"/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5" t="s">
        <v>47</v>
      </c>
      <c r="C7" s="185" t="s">
        <v>48</v>
      </c>
      <c r="D7" s="185" t="s">
        <v>19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9" t="s">
        <v>64</v>
      </c>
      <c r="C8" s="189" t="s">
        <v>65</v>
      </c>
      <c r="D8" s="189" t="s">
        <v>53</v>
      </c>
      <c r="E8" s="83"/>
      <c r="H8" s="46"/>
      <c r="I8" s="61"/>
      <c r="J8" s="88"/>
      <c r="K8" s="74">
        <v>1</v>
      </c>
      <c r="L8" s="57"/>
      <c r="M8" s="68" t="str">
        <f>$B$7</f>
        <v>TALTAVULL</v>
      </c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59</v>
      </c>
      <c r="C9" s="185" t="s">
        <v>60</v>
      </c>
      <c r="D9" s="185" t="s">
        <v>53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9" t="s">
        <v>112</v>
      </c>
      <c r="C10" s="189" t="s">
        <v>113</v>
      </c>
      <c r="D10" s="189" t="s">
        <v>31</v>
      </c>
      <c r="E10" s="83"/>
      <c r="H10" s="46"/>
      <c r="I10" s="62"/>
      <c r="M10" s="61"/>
      <c r="N10" s="67"/>
      <c r="O10" s="73"/>
      <c r="P10" s="57"/>
      <c r="Q10" s="65" t="str">
        <f>$B$11</f>
        <v>IWUBU NGOMA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49</v>
      </c>
      <c r="C11" s="185" t="s">
        <v>50</v>
      </c>
      <c r="D11" s="185" t="s">
        <v>31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9" t="s">
        <v>61</v>
      </c>
      <c r="C12" s="189" t="s">
        <v>62</v>
      </c>
      <c r="D12" s="189" t="s">
        <v>63</v>
      </c>
      <c r="E12" s="83"/>
      <c r="H12" s="46"/>
      <c r="I12" s="61"/>
      <c r="J12" s="60"/>
      <c r="K12" s="66">
        <v>5</v>
      </c>
      <c r="L12" s="57"/>
      <c r="M12" s="65" t="str">
        <f>$B$11</f>
        <v>IWUBU NGOMA</v>
      </c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6">
        <v>7</v>
      </c>
      <c r="B13" s="189" t="s">
        <v>57</v>
      </c>
      <c r="C13" s="185" t="s">
        <v>58</v>
      </c>
      <c r="D13" s="185" t="s">
        <v>6</v>
      </c>
      <c r="E13" s="83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6">
        <v>8</v>
      </c>
      <c r="B14" s="185" t="s">
        <v>32</v>
      </c>
      <c r="C14" s="185" t="s">
        <v>33</v>
      </c>
      <c r="D14" s="185" t="s">
        <v>34</v>
      </c>
      <c r="E14" s="83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5" t="str">
        <f>$B$11</f>
        <v>IWUBU NGOMA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6">
        <v>9</v>
      </c>
      <c r="B15" s="185" t="s">
        <v>30</v>
      </c>
      <c r="C15" s="185" t="s">
        <v>12</v>
      </c>
      <c r="D15" s="185" t="s">
        <v>31</v>
      </c>
      <c r="E15" s="83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0"/>
      <c r="B16" s="79"/>
      <c r="C16" s="78"/>
      <c r="D16" s="78"/>
      <c r="E16" s="77"/>
      <c r="H16" s="46"/>
      <c r="I16" s="61"/>
      <c r="J16" s="60"/>
      <c r="K16" s="74">
        <v>7</v>
      </c>
      <c r="L16" s="57"/>
      <c r="M16" s="65" t="str">
        <f>$B$13</f>
        <v>SUSSO</v>
      </c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E16" s="344"/>
      <c r="AF16" s="59"/>
    </row>
    <row r="17" spans="1:32" ht="20.100000000000001" customHeight="1" x14ac:dyDescent="0.4">
      <c r="A17" s="86" t="s">
        <v>213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345"/>
      <c r="AF17" s="55"/>
    </row>
    <row r="18" spans="1:32" ht="20.100000000000001" customHeight="1" x14ac:dyDescent="0.4">
      <c r="A18" s="86" t="s">
        <v>212</v>
      </c>
      <c r="B18" s="85"/>
      <c r="C18" s="84"/>
      <c r="D18" s="84"/>
      <c r="E18" s="83"/>
      <c r="H18" s="46"/>
      <c r="I18" s="62"/>
      <c r="M18" s="61"/>
      <c r="N18" s="67"/>
      <c r="O18" s="69"/>
      <c r="P18" s="57"/>
      <c r="Q18" s="255" t="str">
        <f>$B$13</f>
        <v>SUSSO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86" t="s">
        <v>211</v>
      </c>
      <c r="B19" s="85"/>
      <c r="C19" s="84"/>
      <c r="D19" s="84"/>
      <c r="E19" s="83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49"/>
      <c r="B20" s="81"/>
      <c r="C20" s="82"/>
      <c r="D20" s="81"/>
      <c r="E20" s="81"/>
      <c r="H20" s="46"/>
      <c r="I20" s="61"/>
      <c r="J20" s="60"/>
      <c r="K20" s="66">
        <v>3</v>
      </c>
      <c r="L20" s="57"/>
      <c r="M20" s="65" t="str">
        <f>$B$9</f>
        <v>MAISTRE</v>
      </c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D21" s="78"/>
      <c r="E21" s="77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D22" s="78"/>
      <c r="E22" s="77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tr">
        <f>$B$14</f>
        <v>DADIE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A23" s="80"/>
      <c r="B23" s="79"/>
      <c r="C23" s="78"/>
      <c r="D23" s="78"/>
      <c r="E23" s="77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D24" s="75"/>
      <c r="H24" s="46"/>
      <c r="I24" s="61"/>
      <c r="J24" s="60"/>
      <c r="K24" s="74">
        <v>4</v>
      </c>
      <c r="L24" s="57"/>
      <c r="M24" s="65" t="str">
        <f>$B$15</f>
        <v>ZEROUKI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$B$14</f>
        <v>DADIE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74">
        <v>9</v>
      </c>
      <c r="H27" s="57"/>
      <c r="I27" s="65" t="str">
        <f>$B$15</f>
        <v>ZEROUKI</v>
      </c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1"/>
      <c r="J28" s="60"/>
      <c r="K28" s="69"/>
      <c r="L28" s="57"/>
      <c r="M28" s="65" t="str">
        <f>$B$14</f>
        <v>DADIE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B29" s="291"/>
      <c r="C29" s="291"/>
      <c r="G29" s="66">
        <v>8</v>
      </c>
      <c r="H29" s="57"/>
      <c r="I29" s="65" t="str">
        <f>$B$14</f>
        <v>DADIE</v>
      </c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183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$B$14</f>
        <v>DADIE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I32" s="61"/>
      <c r="J32" s="60"/>
      <c r="K32" s="74">
        <v>6</v>
      </c>
      <c r="L32" s="57"/>
      <c r="M32" s="255" t="str">
        <f>$B$12</f>
        <v>GOUDIABY</v>
      </c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4"/>
      <c r="H33" s="57"/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9"/>
      <c r="P34" s="57"/>
      <c r="Q34" s="254"/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25">
      <c r="H36" s="46"/>
      <c r="I36" s="61"/>
      <c r="J36" s="60"/>
      <c r="K36" s="66">
        <v>2</v>
      </c>
      <c r="L36" s="57"/>
      <c r="M36" s="255" t="str">
        <f>$B$8</f>
        <v>BOUZIANE</v>
      </c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  <row r="39" spans="7:25" x14ac:dyDescent="0.35">
      <c r="V39" s="45"/>
      <c r="Y39" s="45"/>
    </row>
  </sheetData>
  <mergeCells count="8">
    <mergeCell ref="B26:C29"/>
    <mergeCell ref="S30:T30"/>
    <mergeCell ref="A1:V1"/>
    <mergeCell ref="X1:Z1"/>
    <mergeCell ref="AA1:AB1"/>
    <mergeCell ref="U3:V3"/>
    <mergeCell ref="A5:E5"/>
    <mergeCell ref="S14:T14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C72B-3598-4E07-99AE-B329BCAC1941}">
  <sheetPr>
    <pageSetUpPr fitToPage="1"/>
  </sheetPr>
  <dimension ref="A1:AF39"/>
  <sheetViews>
    <sheetView showGridLines="0" topLeftCell="A7" zoomScale="60" zoomScaleNormal="60" zoomScaleSheetLayoutView="75" workbookViewId="0">
      <selection activeCell="X22" sqref="X22"/>
    </sheetView>
  </sheetViews>
  <sheetFormatPr baseColWidth="10" defaultColWidth="10" defaultRowHeight="22.2" x14ac:dyDescent="0.35"/>
  <cols>
    <col min="1" max="1" width="8.5546875" style="45" customWidth="1"/>
    <col min="2" max="2" width="23" style="45" bestFit="1" customWidth="1"/>
    <col min="3" max="3" width="12.88671875" style="45" bestFit="1" customWidth="1"/>
    <col min="4" max="4" width="42.6640625" style="45" bestFit="1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23" style="47" bestFit="1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22.33203125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24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22.33203125" style="47" bestFit="1" customWidth="1"/>
    <col min="23" max="23" width="4.5546875" style="45" customWidth="1"/>
    <col min="24" max="24" width="16.2187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30" width="4.55468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85" t="s">
        <v>285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288">
        <v>85</v>
      </c>
      <c r="X1" s="288"/>
      <c r="Y1" s="148"/>
      <c r="Z1" s="14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4"/>
      <c r="J2" s="111"/>
      <c r="K2" s="116"/>
      <c r="L2" s="115"/>
      <c r="M2" s="114"/>
      <c r="N2" s="111"/>
      <c r="O2" s="114"/>
      <c r="P2" s="115"/>
      <c r="Q2" s="114"/>
      <c r="R2" s="111"/>
      <c r="S2" s="111"/>
      <c r="T2" s="111"/>
      <c r="U2" s="111"/>
      <c r="V2" s="114"/>
      <c r="W2" s="111"/>
      <c r="X2" s="111"/>
      <c r="Y2" s="113"/>
      <c r="Z2" s="112"/>
      <c r="AA2" s="111"/>
      <c r="AB2" s="111"/>
      <c r="AC2" s="111"/>
      <c r="AD2" s="111"/>
      <c r="AE2" s="111"/>
      <c r="AF2" s="111"/>
    </row>
    <row r="3" spans="1:32" ht="20.100000000000001" customHeight="1" x14ac:dyDescent="0.2">
      <c r="B3" s="110"/>
      <c r="C3" s="109"/>
      <c r="D3" s="108"/>
      <c r="E3" s="106"/>
      <c r="G3" s="59"/>
      <c r="H3" s="58"/>
      <c r="I3" s="297"/>
      <c r="J3" s="297"/>
      <c r="K3" s="297"/>
      <c r="L3" s="297"/>
      <c r="M3" s="297"/>
      <c r="N3" s="297"/>
      <c r="O3" s="297"/>
      <c r="P3" s="297"/>
      <c r="Q3" s="297"/>
      <c r="R3" s="59"/>
      <c r="S3" s="59"/>
      <c r="T3" s="59"/>
      <c r="U3" s="295" t="s">
        <v>316</v>
      </c>
      <c r="V3" s="296"/>
      <c r="W3" s="55"/>
      <c r="X3" s="55"/>
      <c r="AA3" s="55"/>
      <c r="AB3" s="55"/>
      <c r="AC3" s="55"/>
      <c r="AD3" s="55"/>
      <c r="AE3" s="55"/>
      <c r="AF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212" t="s">
        <v>317</v>
      </c>
      <c r="J4" s="213"/>
      <c r="K4" s="213"/>
      <c r="L4" s="213"/>
      <c r="M4" s="213" t="s">
        <v>317</v>
      </c>
      <c r="N4" s="213"/>
      <c r="O4" s="213"/>
      <c r="P4" s="213"/>
      <c r="Q4" s="214" t="s">
        <v>316</v>
      </c>
      <c r="R4" s="131"/>
      <c r="S4" s="55"/>
      <c r="T4" s="71"/>
      <c r="U4" s="140"/>
      <c r="V4" s="130"/>
      <c r="W4" s="55"/>
      <c r="X4" s="55"/>
      <c r="AA4" s="55"/>
      <c r="AB4" s="55"/>
      <c r="AC4" s="55"/>
      <c r="AD4" s="55"/>
      <c r="AE4" s="55"/>
      <c r="AF4" s="55"/>
    </row>
    <row r="5" spans="1:32" ht="20.100000000000001" customHeight="1" x14ac:dyDescent="0.4">
      <c r="A5" s="289" t="s">
        <v>232</v>
      </c>
      <c r="B5" s="289"/>
      <c r="C5" s="289"/>
      <c r="D5" s="289"/>
      <c r="E5" s="289"/>
      <c r="G5" s="59"/>
      <c r="H5" s="58"/>
      <c r="I5" s="129"/>
      <c r="J5" s="105"/>
      <c r="K5" s="100"/>
      <c r="L5" s="97"/>
      <c r="M5" s="104"/>
      <c r="N5" s="105"/>
      <c r="O5" s="98"/>
      <c r="P5" s="97"/>
      <c r="Q5" s="130"/>
      <c r="R5" s="95"/>
      <c r="S5" s="55"/>
      <c r="T5" s="71"/>
      <c r="U5" s="143"/>
      <c r="V5" s="182" t="s">
        <v>229</v>
      </c>
      <c r="W5" s="55"/>
      <c r="X5" s="55"/>
      <c r="AA5" s="55"/>
      <c r="AB5" s="55"/>
      <c r="AC5" s="55"/>
      <c r="AD5" s="55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155" t="s">
        <v>283</v>
      </c>
      <c r="J6" s="134"/>
      <c r="K6" s="157"/>
      <c r="L6" s="136"/>
      <c r="M6" s="160" t="s">
        <v>231</v>
      </c>
      <c r="N6" s="134"/>
      <c r="O6" s="135"/>
      <c r="P6" s="136"/>
      <c r="Q6" s="137" t="s">
        <v>230</v>
      </c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5" t="s">
        <v>202</v>
      </c>
      <c r="C7" s="185" t="s">
        <v>203</v>
      </c>
      <c r="D7" s="185" t="s">
        <v>122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208</v>
      </c>
      <c r="C8" s="185" t="s">
        <v>209</v>
      </c>
      <c r="D8" s="185" t="s">
        <v>16</v>
      </c>
      <c r="E8" s="83"/>
      <c r="H8" s="46"/>
      <c r="I8" s="61"/>
      <c r="J8" s="88"/>
      <c r="K8" s="74">
        <v>1</v>
      </c>
      <c r="L8" s="57"/>
      <c r="M8" s="68" t="str">
        <f>$B$7</f>
        <v>DJIALA NGNITEDEM</v>
      </c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204</v>
      </c>
      <c r="C9" s="185" t="s">
        <v>205</v>
      </c>
      <c r="D9" s="185" t="s">
        <v>82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206</v>
      </c>
      <c r="C10" s="185" t="s">
        <v>207</v>
      </c>
      <c r="D10" s="185" t="s">
        <v>122</v>
      </c>
      <c r="E10" s="83"/>
      <c r="H10" s="46"/>
      <c r="I10" s="62"/>
      <c r="M10" s="61"/>
      <c r="N10" s="67"/>
      <c r="O10" s="73"/>
      <c r="P10" s="57"/>
      <c r="Q10" s="68" t="str">
        <f>$B$7</f>
        <v>DJIALA NGNITEDEM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159</v>
      </c>
      <c r="C11" s="185" t="s">
        <v>160</v>
      </c>
      <c r="D11" s="185" t="s">
        <v>6</v>
      </c>
      <c r="E11" s="83"/>
      <c r="G11" s="74">
        <v>5</v>
      </c>
      <c r="H11" s="57"/>
      <c r="I11" s="65" t="str">
        <f>$B$11</f>
        <v>MILETIC</v>
      </c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5" t="s">
        <v>179</v>
      </c>
      <c r="C12" s="185" t="s">
        <v>55</v>
      </c>
      <c r="D12" s="185" t="s">
        <v>19</v>
      </c>
      <c r="E12" s="83"/>
      <c r="H12" s="46"/>
      <c r="I12" s="61"/>
      <c r="J12" s="60"/>
      <c r="K12" s="69"/>
      <c r="L12" s="57"/>
      <c r="M12" s="65" t="str">
        <f>$B$15</f>
        <v>GALL</v>
      </c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6">
        <v>7</v>
      </c>
      <c r="B13" s="185" t="s">
        <v>168</v>
      </c>
      <c r="C13" s="185" t="s">
        <v>169</v>
      </c>
      <c r="D13" s="185" t="s">
        <v>19</v>
      </c>
      <c r="E13" s="83"/>
      <c r="G13" s="66">
        <v>9</v>
      </c>
      <c r="H13" s="57"/>
      <c r="I13" s="65" t="str">
        <f>$B$15</f>
        <v>GALL</v>
      </c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6">
        <v>8</v>
      </c>
      <c r="B14" s="185" t="s">
        <v>174</v>
      </c>
      <c r="C14" s="185" t="s">
        <v>151</v>
      </c>
      <c r="D14" s="185" t="s">
        <v>56</v>
      </c>
      <c r="E14" s="83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8" t="str">
        <f>$B$7</f>
        <v>DJIALA NGNITEDEM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6">
        <v>9</v>
      </c>
      <c r="B15" s="185" t="s">
        <v>161</v>
      </c>
      <c r="C15" s="185" t="s">
        <v>151</v>
      </c>
      <c r="D15" s="185" t="s">
        <v>37</v>
      </c>
      <c r="E15" s="83"/>
      <c r="G15" s="74">
        <v>11</v>
      </c>
      <c r="H15" s="57"/>
      <c r="I15" s="65" t="str">
        <f>$B$17</f>
        <v>LAROCHE</v>
      </c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>
        <v>10</v>
      </c>
      <c r="B16" s="185" t="s">
        <v>180</v>
      </c>
      <c r="C16" s="185" t="s">
        <v>181</v>
      </c>
      <c r="D16" s="185" t="s">
        <v>37</v>
      </c>
      <c r="E16" s="83"/>
      <c r="H16" s="46"/>
      <c r="I16" s="61"/>
      <c r="J16" s="60"/>
      <c r="K16" s="73"/>
      <c r="L16" s="57"/>
      <c r="M16" s="65" t="str">
        <f>$B$13</f>
        <v>UBERTI</v>
      </c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E16" s="59"/>
      <c r="AF16" s="59"/>
    </row>
    <row r="17" spans="1:32" ht="20.100000000000001" customHeight="1" x14ac:dyDescent="0.4">
      <c r="A17" s="86">
        <v>11</v>
      </c>
      <c r="B17" s="185" t="s">
        <v>166</v>
      </c>
      <c r="C17" s="185" t="s">
        <v>167</v>
      </c>
      <c r="D17" s="185" t="s">
        <v>16</v>
      </c>
      <c r="E17" s="83"/>
      <c r="G17" s="66">
        <v>7</v>
      </c>
      <c r="H17" s="57"/>
      <c r="I17" s="65" t="str">
        <f>$B$13</f>
        <v>UBERTI</v>
      </c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>
        <v>12</v>
      </c>
      <c r="B18" s="185" t="s">
        <v>173</v>
      </c>
      <c r="C18" s="185" t="s">
        <v>151</v>
      </c>
      <c r="D18" s="185" t="s">
        <v>9</v>
      </c>
      <c r="E18" s="83"/>
      <c r="H18" s="46"/>
      <c r="I18" s="62"/>
      <c r="M18" s="61"/>
      <c r="N18" s="67"/>
      <c r="O18" s="69"/>
      <c r="P18" s="57"/>
      <c r="Q18" s="65" t="str">
        <f>$B$13</f>
        <v>UBERTI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80"/>
      <c r="B19" s="79"/>
      <c r="C19" s="78"/>
      <c r="D19" s="78"/>
      <c r="E19" s="77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6" t="s">
        <v>213</v>
      </c>
      <c r="B20" s="85"/>
      <c r="C20" s="84"/>
      <c r="D20" s="84"/>
      <c r="E20" s="83"/>
      <c r="H20" s="46"/>
      <c r="I20" s="61"/>
      <c r="J20" s="60"/>
      <c r="K20" s="66">
        <v>3</v>
      </c>
      <c r="L20" s="57"/>
      <c r="M20" s="65" t="str">
        <f>$B$9</f>
        <v>MBEMBE</v>
      </c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6" t="s">
        <v>212</v>
      </c>
      <c r="B21" s="85"/>
      <c r="C21" s="84"/>
      <c r="D21" s="84"/>
      <c r="E21" s="83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6" t="s">
        <v>211</v>
      </c>
      <c r="B22" s="85"/>
      <c r="C22" s="84"/>
      <c r="D22" s="84"/>
      <c r="E22" s="83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tr">
        <f>$B$8</f>
        <v>BRASOVEANU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A23" s="49"/>
      <c r="B23" s="81"/>
      <c r="C23" s="82"/>
      <c r="D23" s="81"/>
      <c r="E23" s="81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A24" s="80"/>
      <c r="B24" s="79"/>
      <c r="C24" s="78"/>
      <c r="D24" s="78"/>
      <c r="E24" s="77"/>
      <c r="H24" s="46"/>
      <c r="I24" s="61"/>
      <c r="J24" s="60"/>
      <c r="K24" s="74">
        <v>4</v>
      </c>
      <c r="L24" s="57"/>
      <c r="M24" s="65" t="str">
        <f>$B$10</f>
        <v>MANTOUX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A25" s="80"/>
      <c r="B25" s="79"/>
      <c r="C25" s="78"/>
      <c r="D25" s="78"/>
      <c r="E25" s="77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A26" s="80"/>
      <c r="B26" s="79"/>
      <c r="C26" s="78"/>
      <c r="D26" s="78"/>
      <c r="E26" s="77"/>
      <c r="H26" s="46"/>
      <c r="I26" s="62"/>
      <c r="M26" s="61"/>
      <c r="N26" s="67"/>
      <c r="O26" s="73"/>
      <c r="P26" s="57"/>
      <c r="Q26" s="65" t="str">
        <f>$B$10</f>
        <v>MANTOUX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D27" s="75"/>
      <c r="G27" s="74">
        <v>12</v>
      </c>
      <c r="H27" s="57"/>
      <c r="I27" s="65" t="str">
        <f>$B$18</f>
        <v>ADJOLOHOUN</v>
      </c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H28" s="46"/>
      <c r="I28" s="61"/>
      <c r="J28" s="60"/>
      <c r="K28" s="69"/>
      <c r="L28" s="57"/>
      <c r="M28" s="65" t="str">
        <f>$B$14</f>
        <v>TYL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B29" s="291"/>
      <c r="C29" s="291"/>
      <c r="G29" s="66">
        <v>8</v>
      </c>
      <c r="H29" s="57"/>
      <c r="I29" s="65" t="str">
        <f>$B$14</f>
        <v>TYL</v>
      </c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B30" s="291"/>
      <c r="C30" s="291"/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$B$8</f>
        <v>BRASOVEANU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B31" s="291"/>
      <c r="C31" s="291"/>
      <c r="G31" s="74">
        <v>6</v>
      </c>
      <c r="H31" s="57"/>
      <c r="I31" s="65" t="str">
        <f>$B$12</f>
        <v>ABBE</v>
      </c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B32" s="291"/>
      <c r="C32" s="291"/>
      <c r="H32" s="46"/>
      <c r="I32" s="61"/>
      <c r="J32" s="60"/>
      <c r="K32" s="73"/>
      <c r="L32" s="57"/>
      <c r="M32" s="65" t="str">
        <f>$B$12</f>
        <v>ABBE</v>
      </c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6">
        <v>10</v>
      </c>
      <c r="H33" s="57"/>
      <c r="I33" s="65" t="str">
        <f>$B$16</f>
        <v>VAIVRAND</v>
      </c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9"/>
      <c r="P34" s="57"/>
      <c r="Q34" s="65" t="str">
        <f>$B$8</f>
        <v>BRASOVEANU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25">
      <c r="H36" s="46"/>
      <c r="I36" s="61"/>
      <c r="J36" s="60"/>
      <c r="K36" s="66">
        <v>2</v>
      </c>
      <c r="L36" s="57"/>
      <c r="M36" s="65" t="str">
        <f>$B$8</f>
        <v>BRASOVEANU</v>
      </c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  <row r="39" spans="7:25" x14ac:dyDescent="0.35">
      <c r="V39" s="45"/>
      <c r="Y39" s="45"/>
    </row>
  </sheetData>
  <mergeCells count="8">
    <mergeCell ref="S14:T14"/>
    <mergeCell ref="B29:C32"/>
    <mergeCell ref="S30:T30"/>
    <mergeCell ref="A1:V1"/>
    <mergeCell ref="W1:X1"/>
    <mergeCell ref="I3:Q3"/>
    <mergeCell ref="U3:V3"/>
    <mergeCell ref="A5:E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ADC2-EF7D-4B5F-9BB3-F221B2E79617}">
  <sheetPr>
    <pageSetUpPr fitToPage="1"/>
  </sheetPr>
  <dimension ref="A1:AF39"/>
  <sheetViews>
    <sheetView showGridLines="0" topLeftCell="A8" zoomScale="60" zoomScaleNormal="60" zoomScaleSheetLayoutView="75" workbookViewId="0">
      <selection activeCell="AB25" sqref="AB25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2.8867187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23.6640625" style="47" bestFit="1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23.6640625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23.6640625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6.5546875" style="47" customWidth="1"/>
    <col min="23" max="23" width="4.5546875" style="45" customWidth="1"/>
    <col min="24" max="24" width="12.554687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33.109375" style="45" customWidth="1"/>
    <col min="29" max="30" width="4.55468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85" t="s">
        <v>285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288">
        <v>80</v>
      </c>
      <c r="X1" s="288"/>
      <c r="Y1" s="148"/>
      <c r="Z1" s="14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4"/>
      <c r="J2" s="111"/>
      <c r="K2" s="116"/>
      <c r="L2" s="115"/>
      <c r="M2" s="114"/>
      <c r="N2" s="111"/>
      <c r="O2" s="114"/>
      <c r="P2" s="115"/>
      <c r="Q2" s="114"/>
      <c r="R2" s="111"/>
      <c r="S2" s="111"/>
      <c r="T2" s="111"/>
      <c r="U2" s="111"/>
      <c r="V2" s="114"/>
      <c r="W2" s="111"/>
      <c r="X2" s="111"/>
      <c r="Y2" s="113"/>
      <c r="Z2" s="112"/>
      <c r="AA2" s="111"/>
      <c r="AB2" s="111"/>
      <c r="AC2" s="111"/>
      <c r="AD2" s="111"/>
      <c r="AE2" s="111"/>
      <c r="AF2" s="111"/>
    </row>
    <row r="3" spans="1:32" ht="20.100000000000001" customHeight="1" x14ac:dyDescent="0.2">
      <c r="B3" s="110"/>
      <c r="C3" s="109"/>
      <c r="D3" s="108"/>
      <c r="E3" s="106"/>
      <c r="G3" s="59"/>
      <c r="H3" s="58"/>
      <c r="I3" s="297"/>
      <c r="J3" s="297"/>
      <c r="K3" s="297"/>
      <c r="L3" s="297"/>
      <c r="M3" s="297"/>
      <c r="N3" s="297"/>
      <c r="O3" s="297"/>
      <c r="P3" s="297"/>
      <c r="Q3" s="297"/>
      <c r="R3" s="59"/>
      <c r="S3" s="59"/>
      <c r="T3" s="59"/>
      <c r="U3" s="295" t="s">
        <v>316</v>
      </c>
      <c r="V3" s="296"/>
      <c r="W3" s="55"/>
      <c r="X3" s="55"/>
      <c r="AA3" s="55"/>
      <c r="AB3" s="55"/>
      <c r="AC3" s="55"/>
      <c r="AD3" s="55"/>
      <c r="AE3" s="55"/>
      <c r="AF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212" t="s">
        <v>317</v>
      </c>
      <c r="J4" s="213"/>
      <c r="K4" s="213"/>
      <c r="L4" s="213"/>
      <c r="M4" s="213" t="s">
        <v>317</v>
      </c>
      <c r="N4" s="213"/>
      <c r="O4" s="213"/>
      <c r="P4" s="213"/>
      <c r="Q4" s="214" t="s">
        <v>316</v>
      </c>
      <c r="R4" s="131"/>
      <c r="S4" s="55"/>
      <c r="T4" s="71"/>
      <c r="U4" s="140"/>
      <c r="V4" s="130"/>
      <c r="W4" s="55"/>
      <c r="X4" s="55"/>
      <c r="AA4" s="55"/>
      <c r="AB4" s="55"/>
      <c r="AC4" s="55"/>
      <c r="AD4" s="55"/>
      <c r="AE4" s="55"/>
      <c r="AF4" s="55"/>
    </row>
    <row r="5" spans="1:32" ht="20.100000000000001" customHeight="1" x14ac:dyDescent="0.4">
      <c r="A5" s="289" t="s">
        <v>232</v>
      </c>
      <c r="B5" s="289"/>
      <c r="C5" s="289"/>
      <c r="D5" s="289"/>
      <c r="E5" s="289"/>
      <c r="G5" s="59"/>
      <c r="H5" s="58"/>
      <c r="I5" s="129"/>
      <c r="J5" s="105"/>
      <c r="K5" s="100"/>
      <c r="L5" s="97"/>
      <c r="M5" s="104"/>
      <c r="N5" s="105"/>
      <c r="O5" s="98"/>
      <c r="P5" s="97"/>
      <c r="Q5" s="130"/>
      <c r="R5" s="95"/>
      <c r="S5" s="55"/>
      <c r="T5" s="71"/>
      <c r="U5" s="143"/>
      <c r="V5" s="182" t="s">
        <v>229</v>
      </c>
      <c r="W5" s="55"/>
      <c r="X5" s="55"/>
      <c r="AA5" s="55"/>
      <c r="AB5" s="55"/>
      <c r="AC5" s="55"/>
      <c r="AD5" s="55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286</v>
      </c>
      <c r="E6" s="76" t="s">
        <v>225</v>
      </c>
      <c r="G6" s="59"/>
      <c r="H6" s="91"/>
      <c r="I6" s="155" t="s">
        <v>283</v>
      </c>
      <c r="J6" s="134"/>
      <c r="K6" s="157"/>
      <c r="L6" s="136"/>
      <c r="M6" s="160" t="s">
        <v>231</v>
      </c>
      <c r="N6" s="134"/>
      <c r="O6" s="135"/>
      <c r="P6" s="136"/>
      <c r="Q6" s="137" t="s">
        <v>230</v>
      </c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9" t="s">
        <v>185</v>
      </c>
      <c r="C7" s="189" t="s">
        <v>186</v>
      </c>
      <c r="D7" s="189" t="s">
        <v>19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198</v>
      </c>
      <c r="C8" s="185" t="s">
        <v>199</v>
      </c>
      <c r="D8" s="185" t="s">
        <v>53</v>
      </c>
      <c r="E8" s="83"/>
      <c r="H8" s="46"/>
      <c r="I8" s="61"/>
      <c r="J8" s="88"/>
      <c r="K8" s="74">
        <v>1</v>
      </c>
      <c r="L8" s="57"/>
      <c r="M8" s="68" t="str">
        <f>$B$7</f>
        <v>ADJIMI</v>
      </c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189</v>
      </c>
      <c r="C9" s="185" t="s">
        <v>190</v>
      </c>
      <c r="D9" s="185" t="s">
        <v>191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194</v>
      </c>
      <c r="C10" s="185" t="s">
        <v>195</v>
      </c>
      <c r="D10" s="185" t="s">
        <v>24</v>
      </c>
      <c r="E10" s="83"/>
      <c r="H10" s="46"/>
      <c r="I10" s="62"/>
      <c r="M10" s="61"/>
      <c r="N10" s="67"/>
      <c r="O10" s="73"/>
      <c r="P10" s="57"/>
      <c r="Q10" s="65" t="s">
        <v>314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124</v>
      </c>
      <c r="C11" s="185" t="s">
        <v>125</v>
      </c>
      <c r="D11" s="185" t="s">
        <v>34</v>
      </c>
      <c r="E11" s="83"/>
      <c r="G11" s="74">
        <v>5</v>
      </c>
      <c r="H11" s="57"/>
      <c r="I11" s="65" t="str">
        <f>$B$11</f>
        <v>KABE</v>
      </c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5" t="s">
        <v>150</v>
      </c>
      <c r="C12" s="185" t="s">
        <v>151</v>
      </c>
      <c r="D12" s="185" t="s">
        <v>6</v>
      </c>
      <c r="E12" s="83"/>
      <c r="H12" s="46"/>
      <c r="I12" s="61"/>
      <c r="J12" s="60"/>
      <c r="K12" s="69"/>
      <c r="L12" s="57"/>
      <c r="M12" s="65" t="s">
        <v>314</v>
      </c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6">
        <v>7</v>
      </c>
      <c r="B13" s="185" t="s">
        <v>134</v>
      </c>
      <c r="C13" s="185" t="s">
        <v>135</v>
      </c>
      <c r="D13" s="185" t="s">
        <v>6</v>
      </c>
      <c r="E13" s="83"/>
      <c r="G13" s="66">
        <v>9</v>
      </c>
      <c r="H13" s="57"/>
      <c r="I13" s="65" t="s">
        <v>314</v>
      </c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 t="s">
        <v>343</v>
      </c>
      <c r="AC13" s="59"/>
      <c r="AD13" s="59"/>
      <c r="AE13" s="59"/>
      <c r="AF13" s="59"/>
    </row>
    <row r="14" spans="1:32" ht="20.100000000000001" customHeight="1" x14ac:dyDescent="0.35">
      <c r="A14" s="86">
        <v>8</v>
      </c>
      <c r="B14" s="185" t="s">
        <v>143</v>
      </c>
      <c r="C14" s="185" t="s">
        <v>144</v>
      </c>
      <c r="D14" s="185" t="s">
        <v>70</v>
      </c>
      <c r="E14" s="83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5" t="str">
        <f>$B$9</f>
        <v>CHAIBOU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6">
        <v>9</v>
      </c>
      <c r="B15" s="189" t="s">
        <v>126</v>
      </c>
      <c r="C15" s="189" t="s">
        <v>127</v>
      </c>
      <c r="D15" s="189" t="s">
        <v>9</v>
      </c>
      <c r="E15" s="83"/>
      <c r="G15" s="74">
        <v>11</v>
      </c>
      <c r="H15" s="57"/>
      <c r="I15" s="65" t="str">
        <f>$B$17</f>
        <v>BOUDELAA</v>
      </c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>
        <v>10</v>
      </c>
      <c r="B16" s="185" t="s">
        <v>152</v>
      </c>
      <c r="C16" s="185" t="s">
        <v>153</v>
      </c>
      <c r="D16" s="185" t="s">
        <v>82</v>
      </c>
      <c r="E16" s="83"/>
      <c r="H16" s="46"/>
      <c r="I16" s="61"/>
      <c r="J16" s="60"/>
      <c r="K16" s="73"/>
      <c r="L16" s="57"/>
      <c r="M16" s="65" t="str">
        <f>$B$13</f>
        <v>SEDDOUD</v>
      </c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346" t="s">
        <v>314</v>
      </c>
      <c r="AC16" s="59"/>
      <c r="AD16" s="59"/>
      <c r="AE16" s="59"/>
      <c r="AF16" s="59"/>
    </row>
    <row r="17" spans="1:32" ht="20.100000000000001" customHeight="1" x14ac:dyDescent="0.4">
      <c r="A17" s="86">
        <v>11</v>
      </c>
      <c r="B17" s="185" t="s">
        <v>132</v>
      </c>
      <c r="C17" s="185" t="s">
        <v>133</v>
      </c>
      <c r="D17" s="185" t="s">
        <v>13</v>
      </c>
      <c r="E17" s="83"/>
      <c r="G17" s="66">
        <v>7</v>
      </c>
      <c r="H17" s="57"/>
      <c r="I17" s="65" t="str">
        <f>$B$13</f>
        <v>SEDDOUD</v>
      </c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>
        <v>12</v>
      </c>
      <c r="B18" s="185" t="s">
        <v>140</v>
      </c>
      <c r="C18" s="185" t="s">
        <v>141</v>
      </c>
      <c r="D18" s="185" t="s">
        <v>142</v>
      </c>
      <c r="E18" s="83"/>
      <c r="H18" s="46"/>
      <c r="I18" s="62"/>
      <c r="M18" s="61"/>
      <c r="N18" s="67"/>
      <c r="O18" s="69"/>
      <c r="P18" s="57"/>
      <c r="Q18" s="65" t="str">
        <f>$B$9</f>
        <v>CHAIBOU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80"/>
      <c r="B19" s="79"/>
      <c r="C19" s="78"/>
      <c r="D19" s="78"/>
      <c r="E19" s="77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65" t="str">
        <f>$B$18</f>
        <v>BESSON</v>
      </c>
      <c r="AC19" s="55"/>
      <c r="AD19" s="55"/>
      <c r="AE19" s="55"/>
      <c r="AF19" s="55"/>
    </row>
    <row r="20" spans="1:32" ht="20.100000000000001" customHeight="1" x14ac:dyDescent="0.4">
      <c r="A20" s="86" t="s">
        <v>213</v>
      </c>
      <c r="B20" s="85" t="s">
        <v>318</v>
      </c>
      <c r="C20" s="84" t="s">
        <v>315</v>
      </c>
      <c r="D20" s="84" t="s">
        <v>122</v>
      </c>
      <c r="E20" s="83"/>
      <c r="H20" s="46"/>
      <c r="I20" s="61"/>
      <c r="J20" s="60"/>
      <c r="K20" s="66">
        <v>3</v>
      </c>
      <c r="L20" s="57"/>
      <c r="M20" s="65" t="str">
        <f>$B$9</f>
        <v>CHAIBOU</v>
      </c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6" t="s">
        <v>212</v>
      </c>
      <c r="B21" s="85"/>
      <c r="C21" s="84"/>
      <c r="D21" s="84"/>
      <c r="E21" s="83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6" t="s">
        <v>211</v>
      </c>
      <c r="B22" s="85"/>
      <c r="C22" s="84"/>
      <c r="D22" s="84"/>
      <c r="E22" s="83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tr">
        <f>$B$8</f>
        <v>MANDRON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A23" s="49"/>
      <c r="B23" s="81"/>
      <c r="C23" s="82"/>
      <c r="D23" s="81"/>
      <c r="E23" s="81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A24" s="80"/>
      <c r="B24" s="79"/>
      <c r="C24" s="78"/>
      <c r="D24" s="78"/>
      <c r="E24" s="77"/>
      <c r="H24" s="46"/>
      <c r="I24" s="61"/>
      <c r="J24" s="60"/>
      <c r="K24" s="74">
        <v>4</v>
      </c>
      <c r="L24" s="57"/>
      <c r="M24" s="65" t="str">
        <f>$B$10</f>
        <v>LENOIR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A25" s="80"/>
      <c r="B25" s="79"/>
      <c r="C25" s="78"/>
      <c r="D25" s="78"/>
      <c r="E25" s="77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A26" s="80"/>
      <c r="B26" s="79"/>
      <c r="C26" s="78"/>
      <c r="D26" s="78"/>
      <c r="E26" s="77"/>
      <c r="H26" s="46"/>
      <c r="I26" s="62"/>
      <c r="M26" s="61"/>
      <c r="N26" s="67"/>
      <c r="O26" s="73"/>
      <c r="P26" s="57"/>
      <c r="Q26" s="65" t="str">
        <f>$B$18</f>
        <v>BESSON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D27" s="75"/>
      <c r="G27" s="74">
        <v>12</v>
      </c>
      <c r="H27" s="57"/>
      <c r="I27" s="65" t="str">
        <f>$B$18</f>
        <v>BESSON</v>
      </c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H28" s="46"/>
      <c r="I28" s="61"/>
      <c r="J28" s="60"/>
      <c r="K28" s="69"/>
      <c r="L28" s="57"/>
      <c r="M28" s="65" t="str">
        <f>$B$18</f>
        <v>BESSON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B29" s="291"/>
      <c r="C29" s="291"/>
      <c r="G29" s="66">
        <v>8</v>
      </c>
      <c r="H29" s="57"/>
      <c r="I29" s="65" t="str">
        <f>$B$14</f>
        <v>EL JATTARI</v>
      </c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B30" s="291"/>
      <c r="C30" s="291"/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$B$8</f>
        <v>MANDRON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B31" s="291"/>
      <c r="C31" s="291"/>
      <c r="G31" s="74">
        <v>6</v>
      </c>
      <c r="H31" s="57"/>
      <c r="I31" s="65" t="str">
        <f>$B$12</f>
        <v>HEMADOU</v>
      </c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B32" s="291"/>
      <c r="C32" s="291"/>
      <c r="H32" s="46"/>
      <c r="I32" s="61"/>
      <c r="J32" s="60"/>
      <c r="K32" s="73"/>
      <c r="L32" s="57"/>
      <c r="M32" s="65" t="str">
        <f>$B$16</f>
        <v>BILLA</v>
      </c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6">
        <v>10</v>
      </c>
      <c r="H33" s="57"/>
      <c r="I33" s="65" t="str">
        <f>$B$16</f>
        <v>BILLA</v>
      </c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9"/>
      <c r="P34" s="57"/>
      <c r="Q34" s="65" t="str">
        <f>$B$8</f>
        <v>MANDRON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25">
      <c r="H36" s="46"/>
      <c r="I36" s="61"/>
      <c r="J36" s="60"/>
      <c r="K36" s="66">
        <v>2</v>
      </c>
      <c r="L36" s="57"/>
      <c r="M36" s="65" t="str">
        <f>$B$8</f>
        <v>MANDRON</v>
      </c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  <row r="39" spans="7:25" x14ac:dyDescent="0.35">
      <c r="V39" s="45"/>
      <c r="Y39" s="45"/>
    </row>
  </sheetData>
  <mergeCells count="8">
    <mergeCell ref="S14:T14"/>
    <mergeCell ref="B29:C32"/>
    <mergeCell ref="S30:T30"/>
    <mergeCell ref="A1:V1"/>
    <mergeCell ref="W1:X1"/>
    <mergeCell ref="I3:Q3"/>
    <mergeCell ref="U3:V3"/>
    <mergeCell ref="A5:E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EC50-7B8F-4418-9080-B6BFF4808C63}">
  <sheetPr>
    <pageSetUpPr fitToPage="1"/>
  </sheetPr>
  <dimension ref="A1:AJ70"/>
  <sheetViews>
    <sheetView showGridLines="0" topLeftCell="C4" zoomScale="70" zoomScaleNormal="70" zoomScaleSheetLayoutView="75" workbookViewId="0">
      <selection activeCell="R23" sqref="R23"/>
    </sheetView>
  </sheetViews>
  <sheetFormatPr baseColWidth="10" defaultColWidth="10" defaultRowHeight="22.2" x14ac:dyDescent="0.35"/>
  <cols>
    <col min="1" max="1" width="8.5546875" style="45" customWidth="1"/>
    <col min="2" max="2" width="18.33203125" style="45" bestFit="1" customWidth="1"/>
    <col min="3" max="3" width="20.44140625" style="45" bestFit="1" customWidth="1"/>
    <col min="4" max="4" width="39.44140625" style="45" customWidth="1"/>
    <col min="5" max="5" width="8.5546875" style="45" customWidth="1"/>
    <col min="6" max="7" width="4.5546875" style="45" customWidth="1"/>
    <col min="8" max="8" width="2.5546875" style="45" customWidth="1"/>
    <col min="9" max="9" width="16.5546875" style="45" customWidth="1"/>
    <col min="10" max="10" width="4.5546875" style="45" customWidth="1"/>
    <col min="11" max="11" width="7" style="49" bestFit="1" customWidth="1"/>
    <col min="12" max="12" width="2.5546875" style="48" customWidth="1"/>
    <col min="13" max="13" width="2.5546875" style="45" customWidth="1"/>
    <col min="14" max="14" width="16.5546875" style="47" customWidth="1"/>
    <col min="15" max="15" width="4.5546875" style="50" customWidth="1"/>
    <col min="16" max="16" width="7" style="49" customWidth="1"/>
    <col min="17" max="17" width="2.5546875" style="48" customWidth="1"/>
    <col min="18" max="18" width="18.44140625" style="47" bestFit="1" customWidth="1"/>
    <col min="19" max="19" width="4.5546875" style="45" customWidth="1"/>
    <col min="20" max="20" width="7.109375" style="47" customWidth="1"/>
    <col min="21" max="21" width="2.5546875" style="47" customWidth="1"/>
    <col min="22" max="22" width="18.44140625" style="47" bestFit="1" customWidth="1"/>
    <col min="23" max="23" width="4.5546875" style="45" customWidth="1"/>
    <col min="24" max="24" width="7.109375" style="45" customWidth="1"/>
    <col min="25" max="25" width="2.5546875" style="45" customWidth="1"/>
    <col min="26" max="26" width="16.5546875" style="47" customWidth="1"/>
    <col min="27" max="27" width="4.5546875" style="45" customWidth="1"/>
    <col min="28" max="28" width="7.44140625" style="45" bestFit="1" customWidth="1"/>
    <col min="29" max="29" width="2.5546875" style="46" customWidth="1"/>
    <col min="30" max="30" width="16.5546875" style="45" customWidth="1"/>
    <col min="31" max="31" width="4.5546875" style="45" customWidth="1"/>
    <col min="32" max="32" width="15.5546875" style="45" customWidth="1"/>
    <col min="33" max="34" width="4.5546875" style="45" customWidth="1"/>
    <col min="35" max="35" width="15.5546875" style="45" customWidth="1"/>
    <col min="36" max="37" width="4.5546875" style="45" customWidth="1"/>
    <col min="38" max="16384" width="10" style="45"/>
  </cols>
  <sheetData>
    <row r="1" spans="1:36" ht="99.9" customHeight="1" x14ac:dyDescent="0.2">
      <c r="A1" s="285" t="s">
        <v>285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123"/>
      <c r="X1" s="285" t="s">
        <v>236</v>
      </c>
      <c r="Y1" s="286"/>
      <c r="Z1" s="286"/>
      <c r="AA1" s="288">
        <v>75</v>
      </c>
      <c r="AB1" s="288"/>
      <c r="AC1" s="148"/>
      <c r="AD1" s="149" t="s">
        <v>233</v>
      </c>
    </row>
    <row r="2" spans="1:36" ht="15" customHeight="1" x14ac:dyDescent="0.2">
      <c r="B2" s="118"/>
      <c r="C2" s="109"/>
      <c r="D2" s="108"/>
      <c r="E2" s="117"/>
      <c r="K2" s="116"/>
      <c r="L2" s="115"/>
      <c r="M2" s="115"/>
      <c r="N2" s="114"/>
      <c r="O2" s="111"/>
      <c r="P2" s="116"/>
      <c r="Q2" s="115"/>
      <c r="R2" s="114"/>
      <c r="S2" s="111"/>
      <c r="T2" s="114"/>
      <c r="U2" s="114"/>
      <c r="V2" s="114"/>
      <c r="W2" s="111"/>
      <c r="X2" s="111"/>
      <c r="Y2" s="111"/>
      <c r="Z2" s="114"/>
      <c r="AA2" s="111"/>
      <c r="AB2" s="111"/>
      <c r="AC2" s="113"/>
      <c r="AD2" s="112"/>
      <c r="AE2" s="111"/>
      <c r="AF2" s="111"/>
      <c r="AG2" s="111"/>
      <c r="AH2" s="111"/>
      <c r="AI2" s="111"/>
      <c r="AJ2" s="111"/>
    </row>
    <row r="3" spans="1:36" ht="20.100000000000001" customHeight="1" x14ac:dyDescent="0.3">
      <c r="B3" s="110"/>
      <c r="C3" s="109"/>
      <c r="D3" s="108"/>
      <c r="E3" s="106"/>
      <c r="I3" s="215">
        <v>45323</v>
      </c>
      <c r="J3" s="150"/>
      <c r="K3" s="125"/>
      <c r="L3" s="125"/>
      <c r="M3" s="151"/>
      <c r="N3" s="216" t="s">
        <v>317</v>
      </c>
      <c r="O3" s="125"/>
      <c r="P3" s="125"/>
      <c r="Q3" s="125"/>
      <c r="R3" s="125" t="s">
        <v>317</v>
      </c>
      <c r="S3" s="126"/>
      <c r="T3" s="59"/>
      <c r="U3" s="209"/>
      <c r="V3" s="210" t="s">
        <v>316</v>
      </c>
      <c r="W3" s="210"/>
      <c r="X3" s="210"/>
      <c r="Y3" s="210"/>
      <c r="Z3" s="210" t="s">
        <v>316</v>
      </c>
      <c r="AA3" s="211"/>
      <c r="AE3" s="55"/>
      <c r="AF3" s="55"/>
      <c r="AG3" s="55"/>
      <c r="AH3" s="55"/>
      <c r="AI3" s="55"/>
      <c r="AJ3" s="55"/>
    </row>
    <row r="4" spans="1:36" ht="20.100000000000001" customHeight="1" x14ac:dyDescent="0.25">
      <c r="B4" s="106"/>
      <c r="C4" s="107"/>
      <c r="D4" s="106"/>
      <c r="E4" s="106"/>
      <c r="I4" s="152"/>
      <c r="K4" s="100"/>
      <c r="L4" s="97"/>
      <c r="M4" s="58"/>
      <c r="N4" s="104"/>
      <c r="O4" s="105"/>
      <c r="P4" s="100"/>
      <c r="Q4" s="97"/>
      <c r="R4" s="104"/>
      <c r="S4" s="153"/>
      <c r="T4" s="98"/>
      <c r="U4" s="129"/>
      <c r="V4" s="104"/>
      <c r="W4" s="103"/>
      <c r="X4" s="103"/>
      <c r="Y4" s="103"/>
      <c r="Z4" s="104"/>
      <c r="AA4" s="154"/>
      <c r="AE4" s="55"/>
      <c r="AF4" s="55"/>
      <c r="AG4" s="55"/>
      <c r="AH4" s="55"/>
      <c r="AI4" s="55"/>
      <c r="AJ4" s="55"/>
    </row>
    <row r="5" spans="1:36" ht="20.100000000000001" customHeight="1" x14ac:dyDescent="0.4">
      <c r="A5" s="102" t="s">
        <v>232</v>
      </c>
      <c r="B5" s="102"/>
      <c r="C5" s="102"/>
      <c r="D5" s="102"/>
      <c r="E5" s="102"/>
      <c r="I5" s="155" t="s">
        <v>282</v>
      </c>
      <c r="J5" s="156"/>
      <c r="K5" s="157"/>
      <c r="L5" s="136"/>
      <c r="M5" s="158"/>
      <c r="N5" s="159" t="s">
        <v>283</v>
      </c>
      <c r="O5" s="134"/>
      <c r="P5" s="157"/>
      <c r="Q5" s="136"/>
      <c r="R5" s="160" t="s">
        <v>231</v>
      </c>
      <c r="S5" s="161"/>
      <c r="T5" s="98"/>
      <c r="U5" s="133"/>
      <c r="V5" s="160" t="s">
        <v>230</v>
      </c>
      <c r="W5" s="162"/>
      <c r="X5" s="163"/>
      <c r="Y5" s="156"/>
      <c r="Z5" s="144" t="s">
        <v>229</v>
      </c>
      <c r="AA5" s="164"/>
      <c r="AE5" s="55"/>
      <c r="AF5" s="55"/>
      <c r="AG5" s="55"/>
      <c r="AH5" s="55"/>
      <c r="AI5" s="55"/>
      <c r="AJ5" s="55"/>
    </row>
    <row r="6" spans="1:36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K6" s="92"/>
      <c r="L6" s="91"/>
      <c r="M6" s="91"/>
      <c r="N6" s="59"/>
      <c r="O6" s="59"/>
      <c r="P6" s="92"/>
      <c r="Q6" s="91"/>
      <c r="R6" s="59"/>
      <c r="S6" s="59"/>
      <c r="T6" s="59"/>
      <c r="U6" s="59"/>
      <c r="V6" s="59"/>
      <c r="W6" s="59"/>
      <c r="X6" s="90"/>
      <c r="Y6" s="59"/>
      <c r="Z6" s="59"/>
      <c r="AA6" s="59"/>
      <c r="AB6" s="59"/>
      <c r="AC6" s="89"/>
      <c r="AE6" s="59"/>
      <c r="AF6" s="59"/>
      <c r="AG6" s="59"/>
      <c r="AH6" s="59"/>
      <c r="AI6" s="59"/>
      <c r="AJ6" s="59"/>
    </row>
    <row r="7" spans="1:36" ht="20.100000000000001" customHeight="1" x14ac:dyDescent="0.4">
      <c r="A7" s="86">
        <v>1</v>
      </c>
      <c r="B7" s="185" t="s">
        <v>162</v>
      </c>
      <c r="C7" s="185" t="s">
        <v>163</v>
      </c>
      <c r="D7" s="185" t="s">
        <v>56</v>
      </c>
      <c r="E7" s="83"/>
      <c r="G7" s="64"/>
      <c r="H7" s="165"/>
      <c r="J7" s="50"/>
      <c r="M7" s="57"/>
      <c r="N7" s="56"/>
      <c r="S7" s="55"/>
      <c r="T7" s="59"/>
      <c r="U7" s="59"/>
      <c r="W7" s="55"/>
      <c r="X7" s="71"/>
      <c r="Y7" s="55"/>
      <c r="Z7" s="59"/>
      <c r="AA7" s="55"/>
      <c r="AB7" s="55"/>
      <c r="AE7" s="55"/>
      <c r="AF7" s="55"/>
      <c r="AG7" s="55"/>
      <c r="AH7" s="55"/>
      <c r="AI7" s="55"/>
      <c r="AJ7" s="55"/>
    </row>
    <row r="8" spans="1:36" ht="20.100000000000001" customHeight="1" x14ac:dyDescent="0.4">
      <c r="A8" s="86">
        <v>2</v>
      </c>
      <c r="B8" s="185" t="s">
        <v>177</v>
      </c>
      <c r="C8" s="185" t="s">
        <v>178</v>
      </c>
      <c r="D8" s="185" t="s">
        <v>37</v>
      </c>
      <c r="E8" s="83"/>
      <c r="G8" s="47"/>
      <c r="I8" s="61"/>
      <c r="J8" s="88"/>
      <c r="K8" s="166">
        <v>1</v>
      </c>
      <c r="L8" s="57"/>
      <c r="M8" s="46"/>
      <c r="N8" s="65" t="str">
        <f>$B$7</f>
        <v>MESNARD</v>
      </c>
      <c r="O8" s="45"/>
      <c r="P8" s="59"/>
      <c r="Q8" s="57"/>
      <c r="R8" s="56"/>
      <c r="T8" s="59"/>
      <c r="U8" s="59"/>
      <c r="V8" s="56"/>
      <c r="W8" s="55"/>
      <c r="X8" s="71"/>
      <c r="Y8" s="55"/>
      <c r="Z8" s="59"/>
      <c r="AA8" s="55"/>
      <c r="AB8" s="55"/>
      <c r="AE8" s="55"/>
      <c r="AF8" s="55"/>
      <c r="AG8" s="55"/>
      <c r="AH8" s="55"/>
      <c r="AI8" s="55"/>
      <c r="AJ8" s="55"/>
    </row>
    <row r="9" spans="1:36" ht="20.100000000000001" customHeight="1" x14ac:dyDescent="0.4">
      <c r="A9" s="86">
        <v>3</v>
      </c>
      <c r="B9" s="185" t="s">
        <v>171</v>
      </c>
      <c r="C9" s="185" t="s">
        <v>172</v>
      </c>
      <c r="D9" s="185" t="s">
        <v>53</v>
      </c>
      <c r="E9" s="83"/>
      <c r="G9" s="64"/>
      <c r="H9" s="165"/>
      <c r="I9" s="63"/>
      <c r="J9" s="50"/>
      <c r="M9" s="57"/>
      <c r="N9" s="62"/>
      <c r="O9" s="45"/>
      <c r="P9" s="59"/>
      <c r="R9" s="62"/>
      <c r="T9" s="59"/>
      <c r="U9" s="59"/>
      <c r="V9" s="62"/>
      <c r="W9" s="55"/>
      <c r="X9" s="71"/>
      <c r="Y9" s="55"/>
      <c r="Z9" s="59"/>
      <c r="AA9" s="55"/>
      <c r="AB9" s="55"/>
      <c r="AE9" s="55"/>
      <c r="AF9" s="55"/>
      <c r="AG9" s="55"/>
      <c r="AH9" s="55"/>
      <c r="AI9" s="55"/>
      <c r="AJ9" s="55"/>
    </row>
    <row r="10" spans="1:36" ht="20.100000000000001" customHeight="1" x14ac:dyDescent="0.35">
      <c r="A10" s="86">
        <v>4</v>
      </c>
      <c r="B10" s="185" t="s">
        <v>192</v>
      </c>
      <c r="C10" s="185" t="s">
        <v>193</v>
      </c>
      <c r="D10" s="185" t="s">
        <v>34</v>
      </c>
      <c r="E10" s="83"/>
      <c r="G10" s="47"/>
      <c r="H10" s="46"/>
      <c r="I10" s="62"/>
      <c r="J10" s="50"/>
      <c r="M10" s="46"/>
      <c r="N10" s="61"/>
      <c r="O10" s="67"/>
      <c r="P10" s="73"/>
      <c r="R10" s="65" t="str">
        <f>$B$15</f>
        <v>BOUDOUMA</v>
      </c>
      <c r="S10" s="55"/>
      <c r="T10" s="55"/>
      <c r="V10" s="56"/>
      <c r="Y10" s="55"/>
      <c r="Z10" s="59"/>
      <c r="AA10" s="87"/>
      <c r="AB10" s="55"/>
      <c r="AE10" s="55"/>
      <c r="AF10" s="55"/>
      <c r="AG10" s="55"/>
      <c r="AH10" s="55"/>
      <c r="AI10" s="55"/>
      <c r="AJ10" s="55"/>
    </row>
    <row r="11" spans="1:36" ht="20.100000000000001" customHeight="1" x14ac:dyDescent="0.35">
      <c r="A11" s="86">
        <v>5</v>
      </c>
      <c r="B11" s="185" t="s">
        <v>182</v>
      </c>
      <c r="C11" s="185" t="s">
        <v>183</v>
      </c>
      <c r="D11" s="185" t="s">
        <v>184</v>
      </c>
      <c r="E11" s="83"/>
      <c r="F11" s="167"/>
      <c r="G11" s="168"/>
      <c r="H11" s="169"/>
      <c r="I11" s="167"/>
      <c r="J11" s="50"/>
      <c r="M11" s="57"/>
      <c r="N11" s="62"/>
      <c r="O11" s="55"/>
      <c r="P11" s="59"/>
      <c r="R11" s="59"/>
      <c r="S11" s="55"/>
      <c r="T11" s="55"/>
      <c r="V11" s="59"/>
      <c r="Y11" s="55"/>
      <c r="Z11" s="59"/>
      <c r="AA11" s="55"/>
      <c r="AB11" s="55"/>
      <c r="AE11" s="55"/>
      <c r="AF11" s="55"/>
      <c r="AG11" s="55"/>
      <c r="AH11" s="55"/>
      <c r="AI11" s="55"/>
      <c r="AJ11" s="55"/>
    </row>
    <row r="12" spans="1:36" ht="20.100000000000001" customHeight="1" x14ac:dyDescent="0.3">
      <c r="A12" s="86">
        <v>6</v>
      </c>
      <c r="B12" s="185" t="s">
        <v>200</v>
      </c>
      <c r="C12" s="185" t="s">
        <v>201</v>
      </c>
      <c r="D12" s="185" t="s">
        <v>9</v>
      </c>
      <c r="E12" s="83"/>
      <c r="F12" s="167"/>
      <c r="G12" s="170"/>
      <c r="H12" s="167"/>
      <c r="I12" s="171"/>
      <c r="J12" s="60"/>
      <c r="K12" s="172">
        <v>9</v>
      </c>
      <c r="L12" s="57"/>
      <c r="M12" s="46"/>
      <c r="N12" s="65" t="str">
        <f>$B$15</f>
        <v>BOUDOUMA</v>
      </c>
      <c r="O12" s="55"/>
      <c r="P12" s="59"/>
      <c r="Q12" s="57"/>
      <c r="R12" s="59"/>
      <c r="S12" s="55"/>
      <c r="T12" s="55"/>
      <c r="V12" s="59"/>
      <c r="Y12" s="55"/>
      <c r="Z12" s="59"/>
      <c r="AA12" s="55"/>
      <c r="AB12" s="55"/>
      <c r="AE12" s="55"/>
      <c r="AF12" s="59"/>
      <c r="AG12" s="59"/>
      <c r="AH12" s="59"/>
      <c r="AI12" s="59"/>
      <c r="AJ12" s="59"/>
    </row>
    <row r="13" spans="1:36" ht="20.100000000000001" customHeight="1" x14ac:dyDescent="0.35">
      <c r="A13" s="86">
        <v>7</v>
      </c>
      <c r="B13" s="185" t="s">
        <v>187</v>
      </c>
      <c r="C13" s="185" t="s">
        <v>188</v>
      </c>
      <c r="D13" s="185" t="s">
        <v>82</v>
      </c>
      <c r="E13" s="83"/>
      <c r="F13" s="167"/>
      <c r="G13" s="168"/>
      <c r="H13" s="169"/>
      <c r="I13" s="173"/>
      <c r="J13" s="50"/>
      <c r="M13" s="57"/>
      <c r="R13" s="59"/>
      <c r="S13" s="55"/>
      <c r="T13" s="55"/>
      <c r="V13" s="59"/>
      <c r="Y13" s="55"/>
      <c r="Z13" s="59"/>
      <c r="AA13" s="55"/>
      <c r="AB13" s="55"/>
      <c r="AE13" s="55"/>
      <c r="AF13" s="59"/>
      <c r="AG13" s="59"/>
      <c r="AH13" s="59"/>
      <c r="AI13" s="59"/>
      <c r="AJ13" s="59"/>
    </row>
    <row r="14" spans="1:36" ht="20.100000000000001" customHeight="1" x14ac:dyDescent="0.35">
      <c r="A14" s="86">
        <v>8</v>
      </c>
      <c r="B14" s="185" t="s">
        <v>196</v>
      </c>
      <c r="C14" s="185" t="s">
        <v>197</v>
      </c>
      <c r="D14" s="185" t="s">
        <v>82</v>
      </c>
      <c r="E14" s="83"/>
      <c r="G14" s="47"/>
      <c r="H14" s="46"/>
      <c r="I14" s="62"/>
      <c r="J14" s="50"/>
      <c r="M14" s="46"/>
      <c r="R14" s="70"/>
      <c r="S14" s="67"/>
      <c r="T14" s="73"/>
      <c r="V14" s="65" t="str">
        <f>$B$15</f>
        <v>BOUDOUMA</v>
      </c>
      <c r="W14" s="55"/>
      <c r="X14" s="55"/>
      <c r="Y14" s="55"/>
      <c r="AE14" s="55"/>
      <c r="AF14" s="59"/>
      <c r="AG14" s="59"/>
      <c r="AH14" s="59"/>
      <c r="AI14" s="59"/>
      <c r="AJ14" s="59"/>
    </row>
    <row r="15" spans="1:36" ht="20.100000000000001" customHeight="1" x14ac:dyDescent="0.35">
      <c r="A15" s="86">
        <v>9</v>
      </c>
      <c r="B15" s="185" t="s">
        <v>164</v>
      </c>
      <c r="C15" s="185" t="s">
        <v>165</v>
      </c>
      <c r="D15" s="185" t="s">
        <v>6</v>
      </c>
      <c r="E15" s="83"/>
      <c r="G15" s="64"/>
      <c r="H15" s="165"/>
      <c r="J15" s="50"/>
      <c r="M15" s="57"/>
      <c r="R15" s="59"/>
      <c r="S15" s="55"/>
      <c r="T15" s="55"/>
      <c r="V15" s="59"/>
      <c r="W15" s="55"/>
      <c r="X15" s="55"/>
      <c r="Y15" s="55"/>
      <c r="AE15" s="55"/>
      <c r="AF15" s="59"/>
      <c r="AG15" s="59"/>
      <c r="AH15" s="59"/>
      <c r="AI15" s="59"/>
      <c r="AJ15" s="59"/>
    </row>
    <row r="16" spans="1:36" ht="20.100000000000001" customHeight="1" x14ac:dyDescent="0.3">
      <c r="A16" s="86">
        <v>10</v>
      </c>
      <c r="B16" s="185" t="s">
        <v>175</v>
      </c>
      <c r="C16" s="185" t="s">
        <v>176</v>
      </c>
      <c r="D16" s="185" t="s">
        <v>6</v>
      </c>
      <c r="E16" s="83"/>
      <c r="G16" s="47"/>
      <c r="I16" s="61"/>
      <c r="J16" s="60"/>
      <c r="K16" s="166">
        <v>5</v>
      </c>
      <c r="L16" s="57"/>
      <c r="M16" s="46"/>
      <c r="N16" s="65" t="str">
        <f>$B$11</f>
        <v>GALINE</v>
      </c>
      <c r="O16" s="45"/>
      <c r="P16" s="59"/>
      <c r="Q16" s="57"/>
      <c r="R16" s="59"/>
      <c r="S16" s="55"/>
      <c r="T16" s="55"/>
      <c r="V16" s="59"/>
      <c r="W16" s="55"/>
      <c r="X16" s="55"/>
      <c r="Y16" s="55"/>
      <c r="AE16" s="55"/>
      <c r="AF16" s="59"/>
      <c r="AG16" s="59"/>
      <c r="AH16" s="59"/>
      <c r="AI16" s="59"/>
      <c r="AJ16" s="59"/>
    </row>
    <row r="17" spans="1:36" ht="20.100000000000001" customHeight="1" x14ac:dyDescent="0.35">
      <c r="A17" s="86">
        <v>11</v>
      </c>
      <c r="B17" s="185" t="s">
        <v>170</v>
      </c>
      <c r="C17" s="185" t="s">
        <v>74</v>
      </c>
      <c r="D17" s="185" t="s">
        <v>6</v>
      </c>
      <c r="E17" s="83"/>
      <c r="G17" s="64"/>
      <c r="H17" s="165"/>
      <c r="I17" s="63"/>
      <c r="J17" s="50"/>
      <c r="M17" s="57"/>
      <c r="N17" s="62"/>
      <c r="O17" s="342"/>
      <c r="P17" s="59"/>
      <c r="R17" s="59"/>
      <c r="S17" s="55"/>
      <c r="T17" s="55"/>
      <c r="V17" s="59"/>
      <c r="W17" s="55"/>
      <c r="X17" s="55"/>
      <c r="Y17" s="55"/>
      <c r="AE17" s="55"/>
      <c r="AF17" s="55"/>
      <c r="AG17" s="55"/>
      <c r="AH17" s="55"/>
      <c r="AI17" s="55"/>
      <c r="AJ17" s="55"/>
    </row>
    <row r="18" spans="1:36" ht="20.100000000000001" customHeight="1" x14ac:dyDescent="0.35">
      <c r="A18" s="86">
        <v>12</v>
      </c>
      <c r="B18" s="185" t="s">
        <v>136</v>
      </c>
      <c r="C18" s="185" t="s">
        <v>137</v>
      </c>
      <c r="D18" s="185" t="s">
        <v>70</v>
      </c>
      <c r="E18" s="83"/>
      <c r="G18" s="47"/>
      <c r="H18" s="46"/>
      <c r="I18" s="62"/>
      <c r="J18" s="50"/>
      <c r="M18" s="46"/>
      <c r="N18" s="61"/>
      <c r="O18" s="343"/>
      <c r="P18" s="69"/>
      <c r="R18" s="65" t="str">
        <f>$B$24</f>
        <v>GRAS</v>
      </c>
      <c r="S18" s="55"/>
      <c r="T18" s="55"/>
      <c r="V18" s="59"/>
      <c r="W18" s="55"/>
      <c r="X18" s="55"/>
      <c r="Y18" s="55"/>
      <c r="AE18" s="55"/>
      <c r="AF18" s="55"/>
      <c r="AG18" s="55"/>
      <c r="AH18" s="55"/>
      <c r="AI18" s="55"/>
      <c r="AJ18" s="55"/>
    </row>
    <row r="19" spans="1:36" ht="20.100000000000001" customHeight="1" x14ac:dyDescent="0.35">
      <c r="A19" s="86">
        <v>13</v>
      </c>
      <c r="B19" s="185" t="s">
        <v>119</v>
      </c>
      <c r="C19" s="185" t="s">
        <v>120</v>
      </c>
      <c r="D19" s="185" t="s">
        <v>9</v>
      </c>
      <c r="E19" s="83"/>
      <c r="G19" s="74">
        <v>13</v>
      </c>
      <c r="H19" s="57"/>
      <c r="I19" s="65" t="str">
        <f>$B$19</f>
        <v>TRAN</v>
      </c>
      <c r="J19" s="50"/>
      <c r="M19" s="57"/>
      <c r="N19" s="62"/>
      <c r="O19" s="162"/>
      <c r="P19" s="59"/>
      <c r="R19" s="59"/>
      <c r="S19" s="55"/>
      <c r="T19" s="55"/>
      <c r="V19" s="59"/>
      <c r="W19" s="55"/>
      <c r="X19" s="55"/>
      <c r="Y19" s="55"/>
      <c r="AE19" s="55"/>
      <c r="AF19" s="55"/>
      <c r="AG19" s="55"/>
      <c r="AH19" s="55"/>
      <c r="AI19" s="55"/>
      <c r="AJ19" s="55"/>
    </row>
    <row r="20" spans="1:36" ht="20.100000000000001" customHeight="1" x14ac:dyDescent="0.3">
      <c r="A20" s="86">
        <v>14</v>
      </c>
      <c r="B20" s="185" t="s">
        <v>156</v>
      </c>
      <c r="C20" s="185" t="s">
        <v>157</v>
      </c>
      <c r="D20" s="185" t="s">
        <v>82</v>
      </c>
      <c r="E20" s="83"/>
      <c r="G20" s="47"/>
      <c r="H20" s="46"/>
      <c r="I20" s="61"/>
      <c r="J20" s="60"/>
      <c r="K20" s="69"/>
      <c r="L20" s="57"/>
      <c r="M20" s="46"/>
      <c r="N20" s="65" t="str">
        <f>$B$24</f>
        <v>GRAS</v>
      </c>
      <c r="O20" s="55"/>
      <c r="P20" s="59"/>
      <c r="Q20" s="57"/>
      <c r="R20" s="59"/>
      <c r="S20" s="55"/>
      <c r="T20" s="55"/>
      <c r="V20" s="59"/>
      <c r="W20" s="55"/>
      <c r="X20" s="55"/>
      <c r="Y20" s="55"/>
      <c r="AE20" s="55"/>
      <c r="AF20" s="55"/>
      <c r="AG20" s="55"/>
      <c r="AH20" s="55"/>
      <c r="AI20" s="55"/>
      <c r="AJ20" s="55"/>
    </row>
    <row r="21" spans="1:36" ht="20.100000000000001" customHeight="1" x14ac:dyDescent="0.35">
      <c r="A21" s="86">
        <v>15</v>
      </c>
      <c r="B21" s="185" t="s">
        <v>130</v>
      </c>
      <c r="C21" s="185" t="s">
        <v>131</v>
      </c>
      <c r="D21" s="185" t="s">
        <v>70</v>
      </c>
      <c r="E21" s="83"/>
      <c r="G21" s="66">
        <v>18</v>
      </c>
      <c r="H21" s="57"/>
      <c r="I21" s="65" t="str">
        <f>$B$24</f>
        <v>GRAS</v>
      </c>
      <c r="J21" s="50"/>
      <c r="M21" s="57"/>
      <c r="R21" s="59"/>
      <c r="S21" s="55"/>
      <c r="T21" s="55"/>
      <c r="V21" s="59"/>
      <c r="W21" s="55"/>
      <c r="X21" s="55"/>
      <c r="Y21" s="55"/>
      <c r="AE21" s="55"/>
      <c r="AF21" s="55"/>
      <c r="AG21" s="55"/>
      <c r="AH21" s="55"/>
      <c r="AI21" s="55"/>
      <c r="AJ21" s="55"/>
    </row>
    <row r="22" spans="1:36" ht="20.100000000000001" customHeight="1" x14ac:dyDescent="0.35">
      <c r="A22" s="86">
        <v>16</v>
      </c>
      <c r="B22" s="185" t="s">
        <v>145</v>
      </c>
      <c r="C22" s="185" t="s">
        <v>146</v>
      </c>
      <c r="D22" s="185" t="s">
        <v>147</v>
      </c>
      <c r="E22" s="83"/>
      <c r="G22" s="47"/>
      <c r="H22" s="46"/>
      <c r="I22" s="62"/>
      <c r="J22" s="50"/>
      <c r="M22" s="46"/>
      <c r="R22" s="59"/>
      <c r="S22" s="55"/>
      <c r="T22" s="55"/>
      <c r="V22" s="70"/>
      <c r="W22" s="67"/>
      <c r="X22" s="176"/>
      <c r="Y22" s="55"/>
      <c r="Z22" s="65" t="str">
        <f>$B$15</f>
        <v>BOUDOUMA</v>
      </c>
      <c r="AA22" s="55"/>
      <c r="AD22" s="177"/>
      <c r="AE22" s="55"/>
      <c r="AF22" s="55"/>
      <c r="AG22" s="55"/>
      <c r="AH22" s="55"/>
      <c r="AI22" s="55"/>
      <c r="AJ22" s="55"/>
    </row>
    <row r="23" spans="1:36" ht="20.100000000000001" customHeight="1" x14ac:dyDescent="0.35">
      <c r="A23" s="86">
        <v>17</v>
      </c>
      <c r="B23" s="185" t="s">
        <v>138</v>
      </c>
      <c r="C23" s="185" t="s">
        <v>139</v>
      </c>
      <c r="D23" s="185" t="s">
        <v>9</v>
      </c>
      <c r="E23" s="83"/>
      <c r="G23" s="74">
        <v>20</v>
      </c>
      <c r="H23" s="57"/>
      <c r="I23" s="65" t="str">
        <f>$B$26</f>
        <v>CLEVINGER</v>
      </c>
      <c r="J23" s="50"/>
      <c r="M23" s="57"/>
      <c r="R23" s="59"/>
      <c r="S23" s="55"/>
      <c r="T23" s="55"/>
      <c r="V23" s="59"/>
      <c r="W23" s="55"/>
      <c r="X23" s="55"/>
      <c r="Y23" s="55"/>
      <c r="Z23" s="59"/>
      <c r="AA23" s="55"/>
      <c r="AE23" s="55"/>
      <c r="AF23" s="55"/>
      <c r="AG23" s="55"/>
      <c r="AH23" s="55"/>
      <c r="AI23" s="55"/>
      <c r="AJ23" s="55"/>
    </row>
    <row r="24" spans="1:36" ht="20.100000000000001" customHeight="1" x14ac:dyDescent="0.3">
      <c r="A24" s="86">
        <v>18</v>
      </c>
      <c r="B24" s="185" t="s">
        <v>121</v>
      </c>
      <c r="C24" s="185" t="s">
        <v>107</v>
      </c>
      <c r="D24" s="185" t="s">
        <v>122</v>
      </c>
      <c r="E24" s="83"/>
      <c r="G24" s="47"/>
      <c r="H24" s="46"/>
      <c r="I24" s="61"/>
      <c r="J24" s="60"/>
      <c r="K24" s="73"/>
      <c r="L24" s="57"/>
      <c r="M24" s="46"/>
      <c r="N24" s="65" t="str">
        <f>$B$21</f>
        <v>SBOUI</v>
      </c>
      <c r="O24" s="45"/>
      <c r="P24" s="59"/>
      <c r="Q24" s="57"/>
      <c r="R24" s="59"/>
      <c r="S24" s="55"/>
      <c r="T24" s="55"/>
      <c r="V24" s="59"/>
      <c r="W24" s="55"/>
      <c r="X24" s="55"/>
      <c r="Y24" s="55"/>
      <c r="Z24" s="59"/>
      <c r="AA24" s="55"/>
      <c r="AE24" s="55"/>
      <c r="AF24" s="55"/>
      <c r="AG24" s="55"/>
      <c r="AH24" s="55"/>
      <c r="AI24" s="55"/>
      <c r="AJ24" s="55"/>
    </row>
    <row r="25" spans="1:36" ht="20.100000000000001" customHeight="1" x14ac:dyDescent="0.35">
      <c r="A25" s="86">
        <v>19</v>
      </c>
      <c r="B25" s="185" t="s">
        <v>154</v>
      </c>
      <c r="C25" s="185" t="s">
        <v>155</v>
      </c>
      <c r="D25" s="185" t="s">
        <v>19</v>
      </c>
      <c r="E25" s="83"/>
      <c r="G25" s="66">
        <v>15</v>
      </c>
      <c r="H25" s="57"/>
      <c r="I25" s="65" t="str">
        <f>$B$21</f>
        <v>SBOUI</v>
      </c>
      <c r="J25" s="50"/>
      <c r="M25" s="57"/>
      <c r="N25" s="62"/>
      <c r="O25" s="45"/>
      <c r="P25" s="59"/>
      <c r="R25" s="59"/>
      <c r="S25" s="55"/>
      <c r="T25" s="55"/>
      <c r="V25" s="59"/>
      <c r="W25" s="55"/>
      <c r="X25" s="55"/>
      <c r="Y25" s="55"/>
      <c r="Z25" s="59"/>
      <c r="AA25" s="55"/>
      <c r="AE25" s="55"/>
      <c r="AF25" s="55"/>
      <c r="AG25" s="55"/>
      <c r="AH25" s="55"/>
      <c r="AI25" s="55"/>
      <c r="AJ25" s="55"/>
    </row>
    <row r="26" spans="1:36" ht="20.100000000000001" customHeight="1" x14ac:dyDescent="0.35">
      <c r="A26" s="86">
        <v>20</v>
      </c>
      <c r="B26" s="185" t="s">
        <v>128</v>
      </c>
      <c r="C26" s="185" t="s">
        <v>129</v>
      </c>
      <c r="D26" s="185" t="s">
        <v>9</v>
      </c>
      <c r="E26" s="83"/>
      <c r="G26" s="47"/>
      <c r="H26" s="46"/>
      <c r="I26" s="62"/>
      <c r="J26" s="50"/>
      <c r="M26" s="46"/>
      <c r="N26" s="61"/>
      <c r="O26" s="67"/>
      <c r="P26" s="73"/>
      <c r="R26" s="65" t="str">
        <f>$B$21</f>
        <v>SBOUI</v>
      </c>
      <c r="S26" s="55"/>
      <c r="T26" s="55"/>
      <c r="V26" s="59"/>
      <c r="W26" s="55"/>
      <c r="X26" s="55"/>
      <c r="Y26" s="55"/>
      <c r="Z26" s="59"/>
      <c r="AA26" s="55"/>
      <c r="AE26" s="55"/>
      <c r="AF26" s="55"/>
      <c r="AG26" s="55"/>
      <c r="AH26" s="55"/>
      <c r="AI26" s="55"/>
      <c r="AJ26" s="55"/>
    </row>
    <row r="27" spans="1:36" ht="20.100000000000001" customHeight="1" x14ac:dyDescent="0.35">
      <c r="A27" s="86">
        <v>21</v>
      </c>
      <c r="B27" s="185" t="s">
        <v>148</v>
      </c>
      <c r="C27" s="185" t="s">
        <v>149</v>
      </c>
      <c r="D27" s="185" t="s">
        <v>13</v>
      </c>
      <c r="E27" s="83"/>
      <c r="G27" s="168"/>
      <c r="H27" s="169"/>
      <c r="I27" s="173"/>
      <c r="J27" s="174"/>
      <c r="K27" s="178"/>
      <c r="M27" s="57"/>
      <c r="N27" s="62"/>
      <c r="O27" s="55"/>
      <c r="P27" s="59"/>
      <c r="R27" s="59"/>
      <c r="S27" s="55"/>
      <c r="T27" s="55"/>
      <c r="V27" s="59"/>
      <c r="W27" s="55"/>
      <c r="X27" s="55"/>
      <c r="Y27" s="55"/>
      <c r="Z27" s="59"/>
      <c r="AA27" s="55"/>
      <c r="AD27" s="72"/>
      <c r="AE27" s="55"/>
      <c r="AF27" s="55"/>
      <c r="AG27" s="55"/>
      <c r="AH27" s="55"/>
      <c r="AI27" s="55"/>
      <c r="AJ27" s="55"/>
    </row>
    <row r="28" spans="1:36" ht="20.100000000000001" customHeight="1" x14ac:dyDescent="0.25">
      <c r="G28" s="170"/>
      <c r="H28" s="167"/>
      <c r="I28" s="171"/>
      <c r="J28" s="175"/>
      <c r="K28" s="172">
        <v>7</v>
      </c>
      <c r="L28" s="57"/>
      <c r="M28" s="46"/>
      <c r="N28" s="65" t="str">
        <f>$B$13</f>
        <v>VAN GEYT</v>
      </c>
      <c r="O28" s="55"/>
      <c r="P28" s="59"/>
      <c r="Q28" s="57"/>
      <c r="R28" s="59"/>
      <c r="S28" s="55"/>
      <c r="T28" s="55"/>
      <c r="V28" s="59"/>
      <c r="W28" s="55"/>
      <c r="X28" s="55"/>
      <c r="Y28" s="55"/>
      <c r="Z28" s="59"/>
      <c r="AA28" s="55"/>
      <c r="AE28" s="55"/>
      <c r="AF28" s="55"/>
      <c r="AG28" s="55"/>
      <c r="AH28" s="55"/>
      <c r="AI28" s="55"/>
      <c r="AJ28" s="55"/>
    </row>
    <row r="29" spans="1:36" ht="20.100000000000001" customHeight="1" x14ac:dyDescent="0.35">
      <c r="H29" s="57"/>
      <c r="J29" s="50"/>
      <c r="M29" s="57"/>
      <c r="R29" s="59"/>
      <c r="S29" s="55"/>
      <c r="T29" s="55"/>
      <c r="V29" s="59"/>
      <c r="W29" s="55"/>
      <c r="X29" s="55"/>
      <c r="Y29" s="55"/>
      <c r="Z29" s="59"/>
      <c r="AA29" s="55"/>
      <c r="AE29" s="55"/>
      <c r="AF29" s="55"/>
      <c r="AG29" s="55"/>
      <c r="AH29" s="55"/>
      <c r="AI29" s="55"/>
      <c r="AJ29" s="55"/>
    </row>
    <row r="30" spans="1:36" ht="20.100000000000001" customHeight="1" x14ac:dyDescent="0.35">
      <c r="G30" s="47"/>
      <c r="H30" s="46"/>
      <c r="I30" s="62"/>
      <c r="J30" s="50"/>
      <c r="M30" s="46"/>
      <c r="R30" s="70"/>
      <c r="S30" s="67"/>
      <c r="T30" s="69"/>
      <c r="V30" s="65" t="str">
        <f>$B$21</f>
        <v>SBOUI</v>
      </c>
      <c r="W30" s="55"/>
      <c r="X30" s="55"/>
      <c r="Y30" s="55"/>
      <c r="Z30" s="70"/>
      <c r="AA30" s="67"/>
      <c r="AE30" s="55"/>
      <c r="AF30" s="55"/>
      <c r="AG30" s="55"/>
      <c r="AH30" s="55"/>
      <c r="AI30" s="55"/>
      <c r="AJ30" s="55"/>
    </row>
    <row r="31" spans="1:36" ht="20.100000000000001" customHeight="1" x14ac:dyDescent="0.35">
      <c r="G31" s="168"/>
      <c r="H31" s="169"/>
      <c r="I31" s="173"/>
      <c r="J31" s="50"/>
      <c r="M31" s="57"/>
      <c r="S31" s="55"/>
      <c r="T31" s="55"/>
      <c r="Y31" s="55"/>
      <c r="Z31" s="59"/>
      <c r="AA31" s="55"/>
    </row>
    <row r="32" spans="1:36" ht="20.100000000000001" customHeight="1" x14ac:dyDescent="0.25">
      <c r="A32" s="86" t="s">
        <v>213</v>
      </c>
      <c r="B32" s="85"/>
      <c r="C32" s="84"/>
      <c r="D32" s="84"/>
      <c r="E32" s="83"/>
      <c r="G32" s="170"/>
      <c r="H32" s="167"/>
      <c r="I32" s="171"/>
      <c r="J32" s="60"/>
      <c r="K32" s="166">
        <v>11</v>
      </c>
      <c r="L32" s="57"/>
      <c r="M32" s="46"/>
      <c r="N32" s="65" t="str">
        <f>$B$17</f>
        <v>JUNGHANS</v>
      </c>
      <c r="O32" s="45"/>
      <c r="P32" s="59"/>
      <c r="Q32" s="57"/>
      <c r="S32" s="55"/>
      <c r="T32" s="55"/>
      <c r="Z32" s="59"/>
      <c r="AA32" s="55"/>
      <c r="AC32" s="45"/>
    </row>
    <row r="33" spans="1:30" ht="20.100000000000001" customHeight="1" x14ac:dyDescent="0.35">
      <c r="A33" s="86" t="s">
        <v>212</v>
      </c>
      <c r="B33" s="85"/>
      <c r="C33" s="84"/>
      <c r="D33" s="84"/>
      <c r="E33" s="83"/>
      <c r="G33" s="168"/>
      <c r="H33" s="169"/>
      <c r="I33" s="167"/>
      <c r="J33" s="50"/>
      <c r="M33" s="57"/>
      <c r="N33" s="62"/>
      <c r="O33" s="45"/>
      <c r="P33" s="59"/>
      <c r="S33" s="55"/>
      <c r="T33" s="55"/>
      <c r="Z33" s="59"/>
      <c r="AA33" s="55"/>
      <c r="AC33" s="45"/>
    </row>
    <row r="34" spans="1:30" ht="19.649999999999999" customHeight="1" x14ac:dyDescent="0.35">
      <c r="A34" s="86" t="s">
        <v>211</v>
      </c>
      <c r="B34" s="85"/>
      <c r="C34" s="84"/>
      <c r="D34" s="84"/>
      <c r="E34" s="83"/>
      <c r="G34" s="47"/>
      <c r="H34" s="46"/>
      <c r="I34" s="62"/>
      <c r="J34" s="50"/>
      <c r="M34" s="46"/>
      <c r="N34" s="61"/>
      <c r="O34" s="67"/>
      <c r="P34" s="69"/>
      <c r="R34" s="65" t="str">
        <f>$B$9</f>
        <v>GAFAITI</v>
      </c>
      <c r="S34" s="55"/>
      <c r="T34" s="55"/>
      <c r="V34" s="56"/>
      <c r="Z34" s="59"/>
      <c r="AA34" s="55"/>
      <c r="AC34" s="45"/>
    </row>
    <row r="35" spans="1:30" ht="20.100000000000001" customHeight="1" x14ac:dyDescent="0.35">
      <c r="G35" s="64"/>
      <c r="H35" s="165"/>
      <c r="I35" s="63"/>
      <c r="J35" s="50"/>
      <c r="M35" s="57"/>
      <c r="N35" s="62"/>
      <c r="O35" s="55"/>
      <c r="P35" s="59"/>
      <c r="R35" s="62"/>
      <c r="S35" s="55"/>
      <c r="T35" s="59"/>
      <c r="V35" s="62"/>
      <c r="Z35" s="59"/>
      <c r="AA35" s="55"/>
      <c r="AC35" s="45"/>
    </row>
    <row r="36" spans="1:30" ht="20.100000000000001" customHeight="1" x14ac:dyDescent="0.25">
      <c r="G36" s="47"/>
      <c r="I36" s="61"/>
      <c r="J36" s="60"/>
      <c r="K36" s="172">
        <v>3</v>
      </c>
      <c r="L36" s="57"/>
      <c r="M36" s="46"/>
      <c r="N36" s="65" t="str">
        <f>$B$9</f>
        <v>GAFAITI</v>
      </c>
      <c r="O36" s="55"/>
      <c r="P36" s="59"/>
      <c r="Q36" s="57"/>
      <c r="R36" s="56"/>
      <c r="S36" s="55"/>
      <c r="T36" s="59"/>
      <c r="V36" s="56"/>
      <c r="Z36" s="59"/>
      <c r="AA36" s="55"/>
      <c r="AC36" s="45"/>
    </row>
    <row r="37" spans="1:30" ht="20.100000000000001" customHeight="1" x14ac:dyDescent="0.35">
      <c r="G37" s="64"/>
      <c r="H37" s="165"/>
      <c r="J37" s="50"/>
      <c r="M37" s="57"/>
      <c r="N37" s="56"/>
      <c r="S37" s="55"/>
      <c r="Z37" s="59"/>
      <c r="AA37" s="55"/>
      <c r="AC37" s="45"/>
    </row>
    <row r="38" spans="1:30" ht="20.100000000000001" customHeight="1" x14ac:dyDescent="0.25">
      <c r="K38" s="53"/>
      <c r="L38" s="52"/>
      <c r="O38" s="54"/>
      <c r="P38" s="53"/>
      <c r="Q38" s="52"/>
      <c r="R38" s="51"/>
      <c r="V38" s="51"/>
      <c r="AA38" s="55"/>
      <c r="AB38" s="65" t="str">
        <f>$B$23</f>
        <v>ZARIOUH</v>
      </c>
      <c r="AC38" s="150"/>
      <c r="AD38" s="179"/>
    </row>
    <row r="39" spans="1:30" ht="18.600000000000001" customHeight="1" x14ac:dyDescent="0.35">
      <c r="AB39" s="180"/>
      <c r="AC39" s="181"/>
      <c r="AD39" s="164"/>
    </row>
    <row r="40" spans="1:30" x14ac:dyDescent="0.35">
      <c r="G40" s="64"/>
      <c r="H40" s="165"/>
      <c r="I40" s="63"/>
      <c r="J40" s="50"/>
    </row>
    <row r="41" spans="1:30" x14ac:dyDescent="0.35">
      <c r="G41" s="47"/>
      <c r="I41" s="61"/>
      <c r="J41" s="88"/>
      <c r="K41" s="166">
        <v>4</v>
      </c>
      <c r="N41" s="65" t="str">
        <f>$B$10</f>
        <v>ADAMOU</v>
      </c>
      <c r="O41" s="45"/>
      <c r="P41" s="59"/>
    </row>
    <row r="42" spans="1:30" x14ac:dyDescent="0.35">
      <c r="G42" s="64"/>
      <c r="H42" s="165"/>
      <c r="I42" s="63"/>
      <c r="J42" s="50"/>
      <c r="N42" s="62"/>
      <c r="O42" s="45"/>
      <c r="P42" s="59"/>
    </row>
    <row r="43" spans="1:30" x14ac:dyDescent="0.35">
      <c r="G43" s="47"/>
      <c r="H43" s="46"/>
      <c r="I43" s="62"/>
      <c r="J43" s="50"/>
      <c r="N43" s="61"/>
      <c r="O43" s="67"/>
      <c r="P43" s="73"/>
      <c r="R43" s="65" t="str">
        <f>$B$23</f>
        <v>ZARIOUH</v>
      </c>
      <c r="S43" s="55"/>
      <c r="T43" s="55"/>
      <c r="V43" s="56"/>
    </row>
    <row r="44" spans="1:30" x14ac:dyDescent="0.35">
      <c r="G44" s="74">
        <v>12</v>
      </c>
      <c r="H44" s="57"/>
      <c r="I44" s="65" t="str">
        <f>$B$18</f>
        <v>JARROSSON</v>
      </c>
      <c r="J44" s="50"/>
      <c r="N44" s="62"/>
      <c r="O44" s="55"/>
      <c r="P44" s="59"/>
      <c r="R44" s="59"/>
      <c r="S44" s="55"/>
      <c r="T44" s="55"/>
      <c r="V44" s="59"/>
    </row>
    <row r="45" spans="1:30" x14ac:dyDescent="0.35">
      <c r="G45" s="47"/>
      <c r="H45" s="46"/>
      <c r="I45" s="61"/>
      <c r="J45" s="60"/>
      <c r="K45" s="69"/>
      <c r="N45" s="65" t="str">
        <f>$B$23</f>
        <v>ZARIOUH</v>
      </c>
      <c r="O45" s="55"/>
      <c r="P45" s="59"/>
      <c r="R45" s="59"/>
      <c r="S45" s="55"/>
      <c r="T45" s="55"/>
      <c r="V45" s="59"/>
    </row>
    <row r="46" spans="1:30" x14ac:dyDescent="0.35">
      <c r="G46" s="66">
        <v>17</v>
      </c>
      <c r="H46" s="57"/>
      <c r="I46" s="65" t="str">
        <f>$B$23</f>
        <v>ZARIOUH</v>
      </c>
      <c r="J46" s="50"/>
      <c r="R46" s="59"/>
      <c r="S46" s="55"/>
      <c r="T46" s="55"/>
      <c r="V46" s="59"/>
    </row>
    <row r="47" spans="1:30" x14ac:dyDescent="0.35">
      <c r="G47" s="47"/>
      <c r="H47" s="46"/>
      <c r="I47" s="62"/>
      <c r="J47" s="50"/>
      <c r="R47" s="70"/>
      <c r="S47" s="67"/>
      <c r="T47" s="73"/>
      <c r="V47" s="65" t="str">
        <f>$B$23</f>
        <v>ZARIOUH</v>
      </c>
      <c r="W47" s="55"/>
      <c r="X47" s="55"/>
    </row>
    <row r="48" spans="1:30" x14ac:dyDescent="0.35">
      <c r="G48" s="168"/>
      <c r="H48" s="169"/>
      <c r="I48" s="167"/>
      <c r="J48" s="174"/>
      <c r="R48" s="59"/>
      <c r="S48" s="55"/>
      <c r="T48" s="55"/>
      <c r="V48" s="59"/>
      <c r="W48" s="55"/>
      <c r="X48" s="55"/>
    </row>
    <row r="49" spans="7:26" x14ac:dyDescent="0.35">
      <c r="G49" s="170"/>
      <c r="H49" s="167"/>
      <c r="I49" s="171"/>
      <c r="J49" s="175"/>
      <c r="K49" s="166">
        <v>8</v>
      </c>
      <c r="N49" s="65" t="str">
        <f>$B$14</f>
        <v>BOUSSAADA</v>
      </c>
      <c r="O49" s="45"/>
      <c r="P49" s="59"/>
      <c r="R49" s="59"/>
      <c r="S49" s="55"/>
      <c r="T49" s="55"/>
      <c r="V49" s="59"/>
      <c r="W49" s="55"/>
      <c r="X49" s="55"/>
    </row>
    <row r="50" spans="7:26" x14ac:dyDescent="0.35">
      <c r="G50" s="168"/>
      <c r="H50" s="169"/>
      <c r="I50" s="173"/>
      <c r="J50" s="174"/>
      <c r="N50" s="62"/>
      <c r="O50" s="45"/>
      <c r="P50" s="59"/>
      <c r="R50" s="59"/>
      <c r="S50" s="55"/>
      <c r="T50" s="55"/>
      <c r="V50" s="59"/>
      <c r="W50" s="55"/>
      <c r="X50" s="55"/>
    </row>
    <row r="51" spans="7:26" x14ac:dyDescent="0.35">
      <c r="G51" s="47"/>
      <c r="H51" s="46"/>
      <c r="I51" s="62"/>
      <c r="J51" s="50"/>
      <c r="N51" s="61"/>
      <c r="O51" s="67"/>
      <c r="P51" s="69"/>
      <c r="R51" s="65" t="str">
        <f>$B$14</f>
        <v>BOUSSAADA</v>
      </c>
      <c r="S51" s="55"/>
      <c r="T51" s="55"/>
      <c r="V51" s="59"/>
      <c r="W51" s="55"/>
      <c r="X51" s="55"/>
    </row>
    <row r="52" spans="7:26" x14ac:dyDescent="0.35">
      <c r="G52" s="74">
        <v>16</v>
      </c>
      <c r="H52" s="57"/>
      <c r="I52" s="65" t="str">
        <f>$B$22</f>
        <v>SAINTEN</v>
      </c>
      <c r="J52" s="50"/>
      <c r="N52" s="62"/>
      <c r="O52" s="55"/>
      <c r="P52" s="59"/>
      <c r="R52" s="59"/>
      <c r="S52" s="55"/>
      <c r="T52" s="55"/>
      <c r="V52" s="59"/>
      <c r="W52" s="55"/>
      <c r="X52" s="55"/>
    </row>
    <row r="53" spans="7:26" x14ac:dyDescent="0.35">
      <c r="G53" s="47"/>
      <c r="H53" s="46"/>
      <c r="I53" s="61"/>
      <c r="J53" s="60"/>
      <c r="K53" s="69"/>
      <c r="N53" s="65" t="str">
        <f>$B$22</f>
        <v>SAINTEN</v>
      </c>
      <c r="O53" s="55"/>
      <c r="P53" s="59"/>
      <c r="R53" s="59"/>
      <c r="S53" s="55"/>
      <c r="T53" s="55"/>
      <c r="V53" s="59"/>
      <c r="W53" s="55"/>
      <c r="X53" s="55"/>
    </row>
    <row r="54" spans="7:26" x14ac:dyDescent="0.35">
      <c r="G54" s="66">
        <v>21</v>
      </c>
      <c r="H54" s="57"/>
      <c r="I54" s="65" t="str">
        <f>$B$27</f>
        <v>ROUGE</v>
      </c>
      <c r="J54" s="50"/>
      <c r="R54" s="59"/>
      <c r="S54" s="55"/>
      <c r="T54" s="55"/>
      <c r="V54" s="59"/>
      <c r="W54" s="55"/>
      <c r="X54" s="55"/>
    </row>
    <row r="55" spans="7:26" x14ac:dyDescent="0.35">
      <c r="G55" s="47"/>
      <c r="H55" s="46"/>
      <c r="I55" s="62"/>
      <c r="J55" s="50"/>
      <c r="R55" s="59"/>
      <c r="S55" s="55"/>
      <c r="T55" s="55"/>
      <c r="V55" s="70"/>
      <c r="W55" s="67"/>
      <c r="X55" s="69"/>
      <c r="Z55" s="65" t="str">
        <f>$B$23</f>
        <v>ZARIOUH</v>
      </c>
    </row>
    <row r="56" spans="7:26" x14ac:dyDescent="0.35">
      <c r="G56" s="74">
        <v>19</v>
      </c>
      <c r="H56" s="57"/>
      <c r="I56" s="65" t="str">
        <f>$B$25</f>
        <v>GAMRANI</v>
      </c>
      <c r="J56" s="50"/>
      <c r="R56" s="59"/>
      <c r="S56" s="55"/>
      <c r="T56" s="55"/>
      <c r="V56" s="59"/>
      <c r="W56" s="55"/>
      <c r="X56" s="55"/>
    </row>
    <row r="57" spans="7:26" x14ac:dyDescent="0.35">
      <c r="G57" s="47"/>
      <c r="H57" s="46"/>
      <c r="I57" s="61"/>
      <c r="J57" s="60"/>
      <c r="K57" s="73"/>
      <c r="N57" s="65" t="str">
        <f>$B$25</f>
        <v>GAMRANI</v>
      </c>
      <c r="O57" s="45"/>
      <c r="P57" s="59"/>
      <c r="R57" s="59"/>
      <c r="S57" s="55"/>
      <c r="T57" s="55"/>
      <c r="V57" s="59"/>
      <c r="W57" s="55"/>
      <c r="X57" s="55"/>
    </row>
    <row r="58" spans="7:26" x14ac:dyDescent="0.35">
      <c r="G58" s="66">
        <v>14</v>
      </c>
      <c r="H58" s="57"/>
      <c r="I58" s="65" t="str">
        <f>$B$20</f>
        <v>CHAUVIN</v>
      </c>
      <c r="J58" s="50"/>
      <c r="N58" s="62"/>
      <c r="O58" s="45"/>
      <c r="P58" s="59"/>
      <c r="R58" s="59"/>
      <c r="S58" s="55"/>
      <c r="T58" s="55"/>
      <c r="V58" s="59"/>
      <c r="W58" s="55"/>
      <c r="X58" s="55"/>
    </row>
    <row r="59" spans="7:26" x14ac:dyDescent="0.35">
      <c r="G59" s="47"/>
      <c r="H59" s="46"/>
      <c r="I59" s="62"/>
      <c r="J59" s="50"/>
      <c r="N59" s="61"/>
      <c r="O59" s="67"/>
      <c r="P59" s="73"/>
      <c r="R59" s="65" t="str">
        <f>$B$25</f>
        <v>GAMRANI</v>
      </c>
      <c r="S59" s="55"/>
      <c r="T59" s="55"/>
      <c r="V59" s="59"/>
      <c r="W59" s="55"/>
      <c r="X59" s="55"/>
    </row>
    <row r="60" spans="7:26" x14ac:dyDescent="0.35">
      <c r="G60" s="64"/>
      <c r="H60" s="165"/>
      <c r="I60" s="63"/>
      <c r="J60" s="50"/>
      <c r="N60" s="62"/>
      <c r="O60" s="55"/>
      <c r="P60" s="59"/>
      <c r="R60" s="59"/>
      <c r="S60" s="55"/>
      <c r="T60" s="55"/>
      <c r="V60" s="59"/>
      <c r="W60" s="55"/>
      <c r="X60" s="55"/>
    </row>
    <row r="61" spans="7:26" x14ac:dyDescent="0.35">
      <c r="G61" s="47"/>
      <c r="I61" s="61"/>
      <c r="J61" s="60"/>
      <c r="K61" s="66">
        <v>6</v>
      </c>
      <c r="N61" s="65" t="str">
        <f>$B$12</f>
        <v>GIULJ TOULOUSE</v>
      </c>
      <c r="O61" s="55"/>
      <c r="P61" s="59"/>
      <c r="R61" s="59"/>
      <c r="S61" s="55"/>
      <c r="T61" s="55"/>
      <c r="V61" s="59"/>
      <c r="W61" s="55"/>
      <c r="X61" s="55"/>
    </row>
    <row r="62" spans="7:26" x14ac:dyDescent="0.35">
      <c r="H62" s="57"/>
      <c r="J62" s="50"/>
      <c r="R62" s="59"/>
      <c r="S62" s="55"/>
      <c r="T62" s="55"/>
      <c r="V62" s="59"/>
      <c r="W62" s="55"/>
      <c r="X62" s="55"/>
    </row>
    <row r="63" spans="7:26" x14ac:dyDescent="0.35">
      <c r="G63" s="47"/>
      <c r="H63" s="46"/>
      <c r="I63" s="62"/>
      <c r="J63" s="50"/>
      <c r="R63" s="70"/>
      <c r="S63" s="67"/>
      <c r="T63" s="69"/>
      <c r="V63" s="65" t="str">
        <f>$B$16</f>
        <v>MOUNGUENGUE</v>
      </c>
      <c r="W63" s="55"/>
      <c r="X63" s="55"/>
    </row>
    <row r="64" spans="7:26" x14ac:dyDescent="0.35">
      <c r="G64" s="168"/>
      <c r="H64" s="169"/>
      <c r="I64" s="173"/>
      <c r="J64" s="174"/>
      <c r="S64" s="55"/>
      <c r="T64" s="55"/>
    </row>
    <row r="65" spans="7:22" x14ac:dyDescent="0.35">
      <c r="G65" s="170"/>
      <c r="H65" s="167"/>
      <c r="I65" s="171"/>
      <c r="J65" s="175"/>
      <c r="K65" s="166">
        <v>10</v>
      </c>
      <c r="N65" s="65" t="str">
        <f>$B$16</f>
        <v>MOUNGUENGUE</v>
      </c>
      <c r="O65" s="45"/>
      <c r="P65" s="59"/>
      <c r="S65" s="55"/>
      <c r="T65" s="55"/>
    </row>
    <row r="66" spans="7:22" x14ac:dyDescent="0.35">
      <c r="G66" s="168"/>
      <c r="H66" s="169"/>
      <c r="I66" s="167"/>
      <c r="J66" s="174"/>
      <c r="N66" s="62"/>
      <c r="O66" s="45"/>
      <c r="P66" s="59"/>
      <c r="S66" s="55"/>
      <c r="T66" s="55"/>
    </row>
    <row r="67" spans="7:22" x14ac:dyDescent="0.35">
      <c r="G67" s="47"/>
      <c r="H67" s="46"/>
      <c r="I67" s="62"/>
      <c r="J67" s="50"/>
      <c r="N67" s="61"/>
      <c r="O67" s="67"/>
      <c r="P67" s="69"/>
      <c r="R67" s="65" t="str">
        <f>$B$16</f>
        <v>MOUNGUENGUE</v>
      </c>
      <c r="S67" s="55"/>
      <c r="T67" s="55"/>
      <c r="V67" s="56"/>
    </row>
    <row r="68" spans="7:22" x14ac:dyDescent="0.35">
      <c r="G68" s="64"/>
      <c r="H68" s="165"/>
      <c r="I68" s="63"/>
      <c r="J68" s="50"/>
      <c r="N68" s="62"/>
      <c r="O68" s="55"/>
      <c r="P68" s="59"/>
    </row>
    <row r="69" spans="7:22" x14ac:dyDescent="0.35">
      <c r="G69" s="47"/>
      <c r="I69" s="61"/>
      <c r="J69" s="60"/>
      <c r="K69" s="172">
        <v>2</v>
      </c>
      <c r="N69" s="65" t="str">
        <f>$B$8</f>
        <v>OUMAMAR</v>
      </c>
      <c r="O69" s="55"/>
      <c r="P69" s="59"/>
    </row>
    <row r="70" spans="7:22" x14ac:dyDescent="0.35">
      <c r="G70" s="64"/>
      <c r="H70" s="165"/>
      <c r="J70" s="50"/>
    </row>
  </sheetData>
  <mergeCells count="3">
    <mergeCell ref="A1:V1"/>
    <mergeCell ref="X1:Z1"/>
    <mergeCell ref="AA1:AB1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91B0-441F-40F5-AFE4-017E62465FD2}">
  <sheetPr>
    <pageSetUpPr fitToPage="1"/>
  </sheetPr>
  <dimension ref="A1:AJ70"/>
  <sheetViews>
    <sheetView showGridLines="0" topLeftCell="B3" zoomScale="70" zoomScaleNormal="70" zoomScaleSheetLayoutView="75" workbookViewId="0">
      <selection activeCell="B9" sqref="B9"/>
    </sheetView>
  </sheetViews>
  <sheetFormatPr baseColWidth="10" defaultColWidth="10" defaultRowHeight="22.2" x14ac:dyDescent="0.35"/>
  <cols>
    <col min="1" max="1" width="8.5546875" style="45" customWidth="1"/>
    <col min="2" max="2" width="21.33203125" style="45" bestFit="1" customWidth="1"/>
    <col min="3" max="3" width="17.6640625" style="45" bestFit="1" customWidth="1"/>
    <col min="4" max="4" width="39.44140625" style="45" customWidth="1"/>
    <col min="5" max="5" width="8.5546875" style="45" customWidth="1"/>
    <col min="6" max="7" width="4.5546875" style="45" customWidth="1"/>
    <col min="8" max="8" width="2.5546875" style="45" customWidth="1"/>
    <col min="9" max="9" width="16.5546875" style="45" customWidth="1"/>
    <col min="10" max="10" width="4.5546875" style="45" customWidth="1"/>
    <col min="11" max="11" width="7" style="49" bestFit="1" customWidth="1"/>
    <col min="12" max="12" width="2.5546875" style="48" customWidth="1"/>
    <col min="13" max="13" width="2.5546875" style="45" customWidth="1"/>
    <col min="14" max="14" width="16.5546875" style="47" customWidth="1"/>
    <col min="15" max="15" width="4.5546875" style="50" customWidth="1"/>
    <col min="16" max="16" width="7" style="49" customWidth="1"/>
    <col min="17" max="17" width="2.5546875" style="48" customWidth="1"/>
    <col min="18" max="18" width="16.5546875" style="47" customWidth="1"/>
    <col min="19" max="19" width="4.5546875" style="45" customWidth="1"/>
    <col min="20" max="20" width="7.109375" style="47" customWidth="1"/>
    <col min="21" max="21" width="2.5546875" style="47" customWidth="1"/>
    <col min="22" max="22" width="16.5546875" style="47" customWidth="1"/>
    <col min="23" max="23" width="4.5546875" style="45" customWidth="1"/>
    <col min="24" max="24" width="7.109375" style="45" customWidth="1"/>
    <col min="25" max="25" width="2.5546875" style="45" customWidth="1"/>
    <col min="26" max="26" width="16.5546875" style="47" customWidth="1"/>
    <col min="27" max="27" width="4.5546875" style="45" customWidth="1"/>
    <col min="28" max="28" width="7.44140625" style="45" bestFit="1" customWidth="1"/>
    <col min="29" max="29" width="2.5546875" style="46" customWidth="1"/>
    <col min="30" max="30" width="16.5546875" style="45" customWidth="1"/>
    <col min="31" max="31" width="4.5546875" style="45" customWidth="1"/>
    <col min="32" max="32" width="15.5546875" style="45" customWidth="1"/>
    <col min="33" max="34" width="4.5546875" style="45" customWidth="1"/>
    <col min="35" max="35" width="15.5546875" style="45" customWidth="1"/>
    <col min="36" max="37" width="4.5546875" style="45" customWidth="1"/>
    <col min="38" max="16384" width="10" style="45"/>
  </cols>
  <sheetData>
    <row r="1" spans="1:36" ht="99.9" customHeight="1" x14ac:dyDescent="0.2">
      <c r="A1" s="285" t="s">
        <v>284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123"/>
      <c r="X1" s="285" t="s">
        <v>236</v>
      </c>
      <c r="Y1" s="286"/>
      <c r="Z1" s="286"/>
      <c r="AA1" s="288">
        <v>70</v>
      </c>
      <c r="AB1" s="288"/>
      <c r="AC1" s="148"/>
      <c r="AD1" s="149" t="s">
        <v>233</v>
      </c>
    </row>
    <row r="2" spans="1:36" ht="15" customHeight="1" x14ac:dyDescent="0.2">
      <c r="B2" s="118"/>
      <c r="C2" s="109"/>
      <c r="D2" s="108"/>
      <c r="E2" s="117"/>
      <c r="K2" s="116"/>
      <c r="L2" s="115"/>
      <c r="M2" s="115"/>
      <c r="N2" s="114"/>
      <c r="O2" s="111"/>
      <c r="P2" s="116"/>
      <c r="Q2" s="115"/>
      <c r="R2" s="114"/>
      <c r="S2" s="111"/>
      <c r="T2" s="114"/>
      <c r="U2" s="114"/>
      <c r="V2" s="114"/>
      <c r="W2" s="111"/>
      <c r="X2" s="111"/>
      <c r="Y2" s="111"/>
      <c r="Z2" s="114"/>
      <c r="AA2" s="111"/>
      <c r="AB2" s="111"/>
      <c r="AC2" s="113"/>
      <c r="AD2" s="112"/>
      <c r="AE2" s="111"/>
      <c r="AF2" s="111"/>
      <c r="AG2" s="111"/>
      <c r="AH2" s="111"/>
      <c r="AI2" s="111"/>
      <c r="AJ2" s="111"/>
    </row>
    <row r="3" spans="1:36" ht="20.100000000000001" customHeight="1" x14ac:dyDescent="0.3">
      <c r="B3" s="110"/>
      <c r="C3" s="109"/>
      <c r="D3" s="108"/>
      <c r="E3" s="106"/>
      <c r="I3" s="215">
        <v>45323</v>
      </c>
      <c r="J3" s="150"/>
      <c r="K3" s="125"/>
      <c r="L3" s="125"/>
      <c r="M3" s="151"/>
      <c r="N3" s="216" t="s">
        <v>317</v>
      </c>
      <c r="O3" s="125"/>
      <c r="P3" s="125"/>
      <c r="Q3" s="125"/>
      <c r="R3" s="216" t="s">
        <v>317</v>
      </c>
      <c r="S3" s="126"/>
      <c r="T3" s="59"/>
      <c r="U3" s="209"/>
      <c r="V3" s="210" t="s">
        <v>316</v>
      </c>
      <c r="W3" s="210"/>
      <c r="X3" s="210"/>
      <c r="Y3" s="210"/>
      <c r="Z3" s="210" t="s">
        <v>316</v>
      </c>
      <c r="AA3" s="211"/>
      <c r="AE3" s="55"/>
      <c r="AF3" s="55"/>
      <c r="AG3" s="55"/>
      <c r="AH3" s="55"/>
      <c r="AI3" s="55"/>
      <c r="AJ3" s="55"/>
    </row>
    <row r="4" spans="1:36" ht="20.100000000000001" customHeight="1" x14ac:dyDescent="0.25">
      <c r="B4" s="106"/>
      <c r="C4" s="107"/>
      <c r="D4" s="106"/>
      <c r="E4" s="106"/>
      <c r="I4" s="152"/>
      <c r="K4" s="100"/>
      <c r="L4" s="97"/>
      <c r="M4" s="58"/>
      <c r="N4" s="104"/>
      <c r="O4" s="105"/>
      <c r="P4" s="100"/>
      <c r="Q4" s="97"/>
      <c r="R4" s="104"/>
      <c r="S4" s="153"/>
      <c r="T4" s="98"/>
      <c r="U4" s="129"/>
      <c r="V4" s="104"/>
      <c r="W4" s="103"/>
      <c r="X4" s="103"/>
      <c r="Y4" s="103"/>
      <c r="Z4" s="104"/>
      <c r="AA4" s="154"/>
      <c r="AE4" s="55"/>
      <c r="AF4" s="55"/>
      <c r="AG4" s="55"/>
      <c r="AH4" s="55"/>
      <c r="AI4" s="55"/>
      <c r="AJ4" s="55"/>
    </row>
    <row r="5" spans="1:36" ht="20.100000000000001" customHeight="1" x14ac:dyDescent="0.4">
      <c r="A5" s="102" t="s">
        <v>232</v>
      </c>
      <c r="B5" s="102"/>
      <c r="C5" s="102"/>
      <c r="D5" s="102"/>
      <c r="E5" s="102"/>
      <c r="I5" s="155" t="s">
        <v>282</v>
      </c>
      <c r="J5" s="156"/>
      <c r="K5" s="157"/>
      <c r="L5" s="136"/>
      <c r="M5" s="158"/>
      <c r="N5" s="159" t="s">
        <v>283</v>
      </c>
      <c r="O5" s="134"/>
      <c r="P5" s="157"/>
      <c r="Q5" s="136"/>
      <c r="R5" s="160" t="s">
        <v>231</v>
      </c>
      <c r="S5" s="161"/>
      <c r="T5" s="98"/>
      <c r="U5" s="133"/>
      <c r="V5" s="160" t="s">
        <v>230</v>
      </c>
      <c r="W5" s="162"/>
      <c r="X5" s="163"/>
      <c r="Y5" s="156"/>
      <c r="Z5" s="144" t="s">
        <v>229</v>
      </c>
      <c r="AA5" s="164"/>
      <c r="AE5" s="55"/>
      <c r="AF5" s="55"/>
      <c r="AG5" s="55"/>
      <c r="AH5" s="55"/>
      <c r="AI5" s="55"/>
      <c r="AJ5" s="55"/>
    </row>
    <row r="6" spans="1:36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K6" s="92"/>
      <c r="L6" s="91"/>
      <c r="M6" s="91"/>
      <c r="N6" s="59"/>
      <c r="O6" s="59"/>
      <c r="P6" s="92"/>
      <c r="Q6" s="91"/>
      <c r="R6" s="59"/>
      <c r="S6" s="59"/>
      <c r="T6" s="59"/>
      <c r="U6" s="59"/>
      <c r="V6" s="59"/>
      <c r="W6" s="59"/>
      <c r="X6" s="90"/>
      <c r="Y6" s="59"/>
      <c r="Z6" s="59"/>
      <c r="AA6" s="59"/>
      <c r="AB6" s="59"/>
      <c r="AC6" s="89"/>
      <c r="AE6" s="59"/>
      <c r="AF6" s="59"/>
      <c r="AG6" s="59"/>
      <c r="AH6" s="59"/>
      <c r="AI6" s="59"/>
      <c r="AJ6" s="59"/>
    </row>
    <row r="7" spans="1:36" ht="20.100000000000001" customHeight="1" x14ac:dyDescent="0.4">
      <c r="A7" s="86">
        <v>1</v>
      </c>
      <c r="B7" s="185" t="s">
        <v>66</v>
      </c>
      <c r="C7" s="185" t="s">
        <v>67</v>
      </c>
      <c r="D7" s="185" t="s">
        <v>56</v>
      </c>
      <c r="E7" s="83"/>
      <c r="G7" s="64"/>
      <c r="H7" s="165"/>
      <c r="J7" s="50"/>
      <c r="M7" s="57"/>
      <c r="N7" s="56"/>
      <c r="S7" s="55"/>
      <c r="T7" s="59"/>
      <c r="U7" s="59"/>
      <c r="W7" s="55"/>
      <c r="X7" s="71"/>
      <c r="Y7" s="55"/>
      <c r="Z7" s="59"/>
      <c r="AA7" s="55"/>
      <c r="AB7" s="55"/>
      <c r="AE7" s="55"/>
      <c r="AF7" s="55"/>
      <c r="AG7" s="55"/>
      <c r="AH7" s="55"/>
      <c r="AI7" s="55"/>
      <c r="AJ7" s="55"/>
    </row>
    <row r="8" spans="1:36" ht="20.100000000000001" customHeight="1" x14ac:dyDescent="0.4">
      <c r="A8" s="86">
        <v>2</v>
      </c>
      <c r="B8" s="189" t="s">
        <v>104</v>
      </c>
      <c r="C8" s="189" t="s">
        <v>105</v>
      </c>
      <c r="D8" s="189" t="s">
        <v>31</v>
      </c>
      <c r="E8" s="83"/>
      <c r="G8" s="47"/>
      <c r="I8" s="61"/>
      <c r="J8" s="88"/>
      <c r="K8" s="166">
        <v>1</v>
      </c>
      <c r="L8" s="57"/>
      <c r="M8" s="46"/>
      <c r="N8" s="65" t="str">
        <f>$B$7</f>
        <v>AZIAN</v>
      </c>
      <c r="O8" s="45"/>
      <c r="P8" s="59"/>
      <c r="Q8" s="57"/>
      <c r="R8" s="56"/>
      <c r="T8" s="59"/>
      <c r="U8" s="59"/>
      <c r="V8" s="56"/>
      <c r="W8" s="55"/>
      <c r="X8" s="71"/>
      <c r="Y8" s="55"/>
      <c r="Z8" s="59"/>
      <c r="AA8" s="55"/>
      <c r="AB8" s="55"/>
      <c r="AE8" s="55"/>
      <c r="AF8" s="55"/>
      <c r="AG8" s="55"/>
      <c r="AH8" s="55"/>
      <c r="AI8" s="55"/>
      <c r="AJ8" s="55"/>
    </row>
    <row r="9" spans="1:36" ht="20.100000000000001" customHeight="1" x14ac:dyDescent="0.4">
      <c r="A9" s="86">
        <v>3</v>
      </c>
      <c r="B9" s="189" t="s">
        <v>89</v>
      </c>
      <c r="C9" s="185" t="s">
        <v>90</v>
      </c>
      <c r="D9" s="185" t="s">
        <v>91</v>
      </c>
      <c r="E9" s="83"/>
      <c r="G9" s="64"/>
      <c r="H9" s="165"/>
      <c r="I9" s="63"/>
      <c r="J9" s="50"/>
      <c r="M9" s="57"/>
      <c r="N9" s="62"/>
      <c r="O9" s="45"/>
      <c r="P9" s="59"/>
      <c r="R9" s="62"/>
      <c r="T9" s="59"/>
      <c r="U9" s="59"/>
      <c r="V9" s="62"/>
      <c r="W9" s="55"/>
      <c r="X9" s="71"/>
      <c r="Y9" s="55"/>
      <c r="Z9" s="59"/>
      <c r="AA9" s="55"/>
      <c r="AB9" s="55"/>
      <c r="AE9" s="55"/>
      <c r="AF9" s="55"/>
      <c r="AG9" s="55"/>
      <c r="AH9" s="55"/>
      <c r="AI9" s="55"/>
      <c r="AJ9" s="55"/>
    </row>
    <row r="10" spans="1:36" ht="20.100000000000001" customHeight="1" x14ac:dyDescent="0.35">
      <c r="A10" s="86">
        <v>4</v>
      </c>
      <c r="B10" s="185" t="s">
        <v>94</v>
      </c>
      <c r="C10" s="185" t="s">
        <v>95</v>
      </c>
      <c r="D10" s="185" t="s">
        <v>9</v>
      </c>
      <c r="E10" s="83"/>
      <c r="G10" s="47"/>
      <c r="H10" s="46"/>
      <c r="I10" s="62"/>
      <c r="J10" s="50"/>
      <c r="M10" s="46"/>
      <c r="N10" s="61"/>
      <c r="O10" s="67"/>
      <c r="P10" s="73"/>
      <c r="R10" s="65" t="str">
        <f>$B$15</f>
        <v>BOUKHOBZA</v>
      </c>
      <c r="S10" s="55"/>
      <c r="T10" s="55"/>
      <c r="V10" s="56"/>
      <c r="Y10" s="55"/>
      <c r="Z10" s="59"/>
      <c r="AA10" s="87"/>
      <c r="AB10" s="55"/>
      <c r="AE10" s="55"/>
      <c r="AF10" s="55"/>
      <c r="AG10" s="55"/>
      <c r="AH10" s="55"/>
      <c r="AI10" s="55"/>
      <c r="AJ10" s="55"/>
    </row>
    <row r="11" spans="1:36" ht="20.100000000000001" customHeight="1" x14ac:dyDescent="0.35">
      <c r="A11" s="86">
        <v>5</v>
      </c>
      <c r="B11" s="185" t="s">
        <v>73</v>
      </c>
      <c r="C11" s="185" t="s">
        <v>74</v>
      </c>
      <c r="D11" s="185" t="s">
        <v>37</v>
      </c>
      <c r="E11" s="83"/>
      <c r="F11" s="167"/>
      <c r="G11" s="168"/>
      <c r="H11" s="169"/>
      <c r="I11" s="167"/>
      <c r="J11" s="50"/>
      <c r="M11" s="57"/>
      <c r="N11" s="62"/>
      <c r="O11" s="55"/>
      <c r="P11" s="59"/>
      <c r="R11" s="59"/>
      <c r="S11" s="55"/>
      <c r="T11" s="55"/>
      <c r="V11" s="59"/>
      <c r="Y11" s="55"/>
      <c r="Z11" s="59"/>
      <c r="AA11" s="55"/>
      <c r="AB11" s="55"/>
      <c r="AE11" s="55"/>
      <c r="AF11" s="55"/>
      <c r="AG11" s="55"/>
      <c r="AH11" s="55"/>
      <c r="AI11" s="55"/>
      <c r="AJ11" s="55"/>
    </row>
    <row r="12" spans="1:36" ht="20.100000000000001" customHeight="1" x14ac:dyDescent="0.3">
      <c r="A12" s="86">
        <v>6</v>
      </c>
      <c r="B12" s="185" t="s">
        <v>114</v>
      </c>
      <c r="C12" s="185" t="s">
        <v>115</v>
      </c>
      <c r="D12" s="185" t="s">
        <v>53</v>
      </c>
      <c r="E12" s="83"/>
      <c r="F12" s="167"/>
      <c r="G12" s="170"/>
      <c r="H12" s="167"/>
      <c r="I12" s="171"/>
      <c r="J12" s="60"/>
      <c r="K12" s="172">
        <v>9</v>
      </c>
      <c r="L12" s="57"/>
      <c r="M12" s="46"/>
      <c r="N12" s="65" t="str">
        <f>$B$15</f>
        <v>BOUKHOBZA</v>
      </c>
      <c r="O12" s="55"/>
      <c r="P12" s="59"/>
      <c r="Q12" s="57"/>
      <c r="R12" s="59"/>
      <c r="S12" s="55"/>
      <c r="T12" s="55"/>
      <c r="V12" s="59"/>
      <c r="Y12" s="55"/>
      <c r="Z12" s="59"/>
      <c r="AA12" s="55"/>
      <c r="AB12" s="55"/>
      <c r="AE12" s="55"/>
      <c r="AF12" s="59"/>
      <c r="AG12" s="59"/>
      <c r="AH12" s="59"/>
      <c r="AI12" s="59"/>
      <c r="AJ12" s="59"/>
    </row>
    <row r="13" spans="1:36" ht="20.100000000000001" customHeight="1" x14ac:dyDescent="0.35">
      <c r="A13" s="86">
        <v>7</v>
      </c>
      <c r="B13" s="189" t="s">
        <v>81</v>
      </c>
      <c r="C13" s="189" t="s">
        <v>45</v>
      </c>
      <c r="D13" s="189" t="s">
        <v>82</v>
      </c>
      <c r="E13" s="83"/>
      <c r="F13" s="167"/>
      <c r="G13" s="168"/>
      <c r="H13" s="169"/>
      <c r="I13" s="173"/>
      <c r="J13" s="50"/>
      <c r="M13" s="57"/>
      <c r="R13" s="59"/>
      <c r="S13" s="55"/>
      <c r="T13" s="55"/>
      <c r="V13" s="59"/>
      <c r="Y13" s="55"/>
      <c r="Z13" s="59"/>
      <c r="AA13" s="55"/>
      <c r="AB13" s="55"/>
      <c r="AE13" s="55"/>
      <c r="AF13" s="59"/>
      <c r="AG13" s="59"/>
      <c r="AH13" s="59"/>
      <c r="AI13" s="59"/>
      <c r="AJ13" s="59"/>
    </row>
    <row r="14" spans="1:36" ht="20.100000000000001" customHeight="1" x14ac:dyDescent="0.35">
      <c r="A14" s="86">
        <v>8</v>
      </c>
      <c r="B14" s="185" t="s">
        <v>110</v>
      </c>
      <c r="C14" s="185" t="s">
        <v>111</v>
      </c>
      <c r="D14" s="185" t="s">
        <v>16</v>
      </c>
      <c r="E14" s="83"/>
      <c r="G14" s="47"/>
      <c r="H14" s="46"/>
      <c r="I14" s="62"/>
      <c r="J14" s="50"/>
      <c r="M14" s="46"/>
      <c r="R14" s="70"/>
      <c r="S14" s="67"/>
      <c r="T14" s="73"/>
      <c r="V14" s="65" t="str">
        <f>$B$19</f>
        <v>CHARPENTIER</v>
      </c>
      <c r="W14" s="55"/>
      <c r="X14" s="55"/>
      <c r="Y14" s="55"/>
      <c r="AE14" s="55"/>
      <c r="AF14" s="59"/>
      <c r="AG14" s="59"/>
      <c r="AH14" s="59"/>
      <c r="AI14" s="59"/>
      <c r="AJ14" s="59"/>
    </row>
    <row r="15" spans="1:36" ht="20.100000000000001" customHeight="1" x14ac:dyDescent="0.35">
      <c r="A15" s="86">
        <v>9</v>
      </c>
      <c r="B15" s="185" t="s">
        <v>68</v>
      </c>
      <c r="C15" s="185" t="s">
        <v>69</v>
      </c>
      <c r="D15" s="185" t="s">
        <v>70</v>
      </c>
      <c r="E15" s="83"/>
      <c r="G15" s="64"/>
      <c r="H15" s="165"/>
      <c r="J15" s="50"/>
      <c r="M15" s="57"/>
      <c r="R15" s="59"/>
      <c r="S15" s="55"/>
      <c r="T15" s="55"/>
      <c r="V15" s="59"/>
      <c r="W15" s="55"/>
      <c r="X15" s="55"/>
      <c r="Y15" s="55"/>
      <c r="AE15" s="55"/>
      <c r="AF15" s="59"/>
      <c r="AG15" s="59"/>
      <c r="AH15" s="59"/>
      <c r="AI15" s="59"/>
      <c r="AJ15" s="59"/>
    </row>
    <row r="16" spans="1:36" ht="20.100000000000001" customHeight="1" x14ac:dyDescent="0.3">
      <c r="A16" s="86">
        <v>10</v>
      </c>
      <c r="B16" s="185" t="s">
        <v>102</v>
      </c>
      <c r="C16" s="185" t="s">
        <v>103</v>
      </c>
      <c r="D16" s="185" t="s">
        <v>19</v>
      </c>
      <c r="E16" s="83"/>
      <c r="G16" s="47"/>
      <c r="I16" s="61"/>
      <c r="J16" s="60"/>
      <c r="K16" s="166">
        <v>5</v>
      </c>
      <c r="L16" s="57"/>
      <c r="M16" s="46"/>
      <c r="N16" s="65" t="str">
        <f>$B$11</f>
        <v>SOMARANDY</v>
      </c>
      <c r="O16" s="45"/>
      <c r="P16" s="59"/>
      <c r="Q16" s="57"/>
      <c r="R16" s="59"/>
      <c r="S16" s="55"/>
      <c r="T16" s="55"/>
      <c r="V16" s="59"/>
      <c r="W16" s="55"/>
      <c r="X16" s="55"/>
      <c r="Y16" s="55"/>
      <c r="AE16" s="55"/>
      <c r="AF16" s="59"/>
      <c r="AG16" s="59"/>
      <c r="AH16" s="59"/>
      <c r="AI16" s="59"/>
      <c r="AJ16" s="59"/>
    </row>
    <row r="17" spans="1:36" ht="20.100000000000001" customHeight="1" x14ac:dyDescent="0.35">
      <c r="A17" s="86">
        <v>11</v>
      </c>
      <c r="B17" s="189" t="s">
        <v>86</v>
      </c>
      <c r="C17" s="189" t="s">
        <v>87</v>
      </c>
      <c r="D17" s="189" t="s">
        <v>88</v>
      </c>
      <c r="E17" s="83"/>
      <c r="G17" s="64"/>
      <c r="H17" s="165"/>
      <c r="I17" s="63"/>
      <c r="J17" s="50"/>
      <c r="M17" s="57"/>
      <c r="N17" s="62"/>
      <c r="O17" s="45"/>
      <c r="P17" s="59"/>
      <c r="R17" s="59"/>
      <c r="S17" s="55"/>
      <c r="T17" s="55"/>
      <c r="V17" s="59"/>
      <c r="W17" s="55"/>
      <c r="X17" s="55"/>
      <c r="Y17" s="55"/>
      <c r="AE17" s="55"/>
      <c r="AF17" s="55"/>
      <c r="AG17" s="55"/>
      <c r="AH17" s="55"/>
      <c r="AI17" s="55"/>
      <c r="AJ17" s="55"/>
    </row>
    <row r="18" spans="1:36" ht="20.100000000000001" customHeight="1" x14ac:dyDescent="0.35">
      <c r="A18" s="86">
        <v>12</v>
      </c>
      <c r="B18" s="185" t="s">
        <v>96</v>
      </c>
      <c r="C18" s="185" t="s">
        <v>97</v>
      </c>
      <c r="D18" s="185" t="s">
        <v>6</v>
      </c>
      <c r="E18" s="83"/>
      <c r="G18" s="47"/>
      <c r="H18" s="46"/>
      <c r="I18" s="62"/>
      <c r="J18" s="50"/>
      <c r="M18" s="46"/>
      <c r="N18" s="61"/>
      <c r="O18" s="67"/>
      <c r="P18" s="69"/>
      <c r="R18" s="65" t="str">
        <f>$B$19</f>
        <v>CHARPENTIER</v>
      </c>
      <c r="S18" s="55"/>
      <c r="T18" s="55"/>
      <c r="V18" s="59"/>
      <c r="W18" s="55"/>
      <c r="X18" s="55"/>
      <c r="Y18" s="55"/>
      <c r="AE18" s="55"/>
      <c r="AF18" s="55"/>
      <c r="AG18" s="55"/>
      <c r="AH18" s="55"/>
      <c r="AI18" s="55"/>
      <c r="AJ18" s="55"/>
    </row>
    <row r="19" spans="1:36" ht="20.100000000000001" customHeight="1" x14ac:dyDescent="0.35">
      <c r="A19" s="86">
        <v>13</v>
      </c>
      <c r="B19" s="185" t="s">
        <v>75</v>
      </c>
      <c r="C19" s="185" t="s">
        <v>76</v>
      </c>
      <c r="D19" s="185" t="s">
        <v>6</v>
      </c>
      <c r="E19" s="83"/>
      <c r="G19" s="168"/>
      <c r="H19" s="169"/>
      <c r="I19" s="167"/>
      <c r="J19" s="174"/>
      <c r="M19" s="57"/>
      <c r="N19" s="62"/>
      <c r="O19" s="55"/>
      <c r="P19" s="59"/>
      <c r="R19" s="59"/>
      <c r="S19" s="55"/>
      <c r="T19" s="55"/>
      <c r="V19" s="59"/>
      <c r="W19" s="55"/>
      <c r="X19" s="55"/>
      <c r="Y19" s="55"/>
      <c r="AE19" s="55"/>
      <c r="AF19" s="55"/>
      <c r="AG19" s="55"/>
      <c r="AH19" s="55"/>
      <c r="AI19" s="55"/>
      <c r="AJ19" s="55"/>
    </row>
    <row r="20" spans="1:36" ht="20.100000000000001" customHeight="1" x14ac:dyDescent="0.3">
      <c r="A20" s="86">
        <v>14</v>
      </c>
      <c r="B20" s="185" t="s">
        <v>38</v>
      </c>
      <c r="C20" s="185" t="s">
        <v>39</v>
      </c>
      <c r="D20" s="185" t="s">
        <v>40</v>
      </c>
      <c r="E20" s="83"/>
      <c r="G20" s="170"/>
      <c r="H20" s="167"/>
      <c r="I20" s="171"/>
      <c r="J20" s="175"/>
      <c r="K20" s="172">
        <v>13</v>
      </c>
      <c r="L20" s="57"/>
      <c r="M20" s="46"/>
      <c r="N20" s="65" t="str">
        <f>$B$19</f>
        <v>CHARPENTIER</v>
      </c>
      <c r="O20" s="55"/>
      <c r="P20" s="59"/>
      <c r="Q20" s="57"/>
      <c r="R20" s="59"/>
      <c r="S20" s="55"/>
      <c r="T20" s="55"/>
      <c r="V20" s="59"/>
      <c r="W20" s="55"/>
      <c r="X20" s="55"/>
      <c r="Y20" s="55"/>
      <c r="AE20" s="55"/>
      <c r="AF20" s="55"/>
      <c r="AG20" s="55"/>
      <c r="AH20" s="55"/>
      <c r="AI20" s="55"/>
      <c r="AJ20" s="55"/>
    </row>
    <row r="21" spans="1:36" ht="20.100000000000001" customHeight="1" x14ac:dyDescent="0.35">
      <c r="A21" s="86">
        <v>15</v>
      </c>
      <c r="B21" s="185" t="s">
        <v>14</v>
      </c>
      <c r="C21" s="185" t="s">
        <v>15</v>
      </c>
      <c r="D21" s="185" t="s">
        <v>16</v>
      </c>
      <c r="E21" s="83"/>
      <c r="G21" s="168"/>
      <c r="H21" s="169"/>
      <c r="I21" s="173"/>
      <c r="J21" s="174"/>
      <c r="M21" s="57"/>
      <c r="R21" s="59"/>
      <c r="S21" s="55"/>
      <c r="T21" s="55"/>
      <c r="V21" s="59"/>
      <c r="W21" s="55"/>
      <c r="X21" s="55"/>
      <c r="Y21" s="55"/>
      <c r="AE21" s="55"/>
      <c r="AF21" s="55"/>
      <c r="AG21" s="55"/>
      <c r="AH21" s="55"/>
      <c r="AI21" s="55"/>
      <c r="AJ21" s="55"/>
    </row>
    <row r="22" spans="1:36" ht="20.100000000000001" customHeight="1" x14ac:dyDescent="0.35">
      <c r="A22" s="86">
        <v>16</v>
      </c>
      <c r="B22" s="189" t="s">
        <v>22</v>
      </c>
      <c r="C22" s="189" t="s">
        <v>23</v>
      </c>
      <c r="D22" s="189" t="s">
        <v>24</v>
      </c>
      <c r="E22" s="83"/>
      <c r="G22" s="47"/>
      <c r="H22" s="46"/>
      <c r="I22" s="62"/>
      <c r="J22" s="50"/>
      <c r="M22" s="46"/>
      <c r="R22" s="59"/>
      <c r="S22" s="55"/>
      <c r="T22" s="55"/>
      <c r="V22" s="70"/>
      <c r="W22" s="67"/>
      <c r="X22" s="176"/>
      <c r="Y22" s="55"/>
      <c r="Z22" s="65" t="str">
        <f>$B$19</f>
        <v>CHARPENTIER</v>
      </c>
      <c r="AA22" s="55"/>
      <c r="AD22" s="177"/>
      <c r="AE22" s="55"/>
      <c r="AF22" s="55"/>
      <c r="AG22" s="55"/>
      <c r="AH22" s="55"/>
      <c r="AI22" s="55"/>
      <c r="AJ22" s="55"/>
    </row>
    <row r="23" spans="1:36" ht="20.100000000000001" customHeight="1" x14ac:dyDescent="0.35">
      <c r="A23" s="86">
        <v>17</v>
      </c>
      <c r="B23" s="185" t="s">
        <v>35</v>
      </c>
      <c r="C23" s="185" t="s">
        <v>36</v>
      </c>
      <c r="D23" s="185" t="s">
        <v>37</v>
      </c>
      <c r="E23" s="83"/>
      <c r="G23" s="74">
        <v>18</v>
      </c>
      <c r="H23" s="57"/>
      <c r="I23" s="65" t="str">
        <f>$B$24</f>
        <v>MILAZZO</v>
      </c>
      <c r="J23" s="50"/>
      <c r="M23" s="57"/>
      <c r="R23" s="59"/>
      <c r="S23" s="55"/>
      <c r="T23" s="55"/>
      <c r="V23" s="59"/>
      <c r="W23" s="55"/>
      <c r="X23" s="55"/>
      <c r="Y23" s="55"/>
      <c r="Z23" s="59"/>
      <c r="AA23" s="55"/>
      <c r="AE23" s="55"/>
      <c r="AF23" s="55"/>
      <c r="AG23" s="55"/>
      <c r="AH23" s="55"/>
      <c r="AI23" s="55"/>
      <c r="AJ23" s="55"/>
    </row>
    <row r="24" spans="1:36" ht="20.100000000000001" customHeight="1" x14ac:dyDescent="0.3">
      <c r="A24" s="86">
        <v>18</v>
      </c>
      <c r="B24" s="185" t="s">
        <v>11</v>
      </c>
      <c r="C24" s="185" t="s">
        <v>12</v>
      </c>
      <c r="D24" s="185" t="s">
        <v>13</v>
      </c>
      <c r="E24" s="83"/>
      <c r="G24" s="47"/>
      <c r="H24" s="46"/>
      <c r="I24" s="61"/>
      <c r="J24" s="60"/>
      <c r="K24" s="73"/>
      <c r="L24" s="57"/>
      <c r="M24" s="46"/>
      <c r="N24" s="65" t="str">
        <f>$B$21</f>
        <v>ZERROUKI</v>
      </c>
      <c r="O24" s="45"/>
      <c r="P24" s="59"/>
      <c r="Q24" s="57"/>
      <c r="R24" s="59"/>
      <c r="S24" s="55"/>
      <c r="T24" s="55"/>
      <c r="V24" s="59"/>
      <c r="W24" s="55"/>
      <c r="X24" s="55"/>
      <c r="Y24" s="55"/>
      <c r="Z24" s="59"/>
      <c r="AA24" s="55"/>
      <c r="AE24" s="55"/>
      <c r="AF24" s="55"/>
      <c r="AG24" s="55"/>
      <c r="AH24" s="55"/>
      <c r="AI24" s="55"/>
      <c r="AJ24" s="55"/>
    </row>
    <row r="25" spans="1:36" ht="20.100000000000001" customHeight="1" x14ac:dyDescent="0.35">
      <c r="A25" s="86">
        <v>19</v>
      </c>
      <c r="B25" s="185" t="s">
        <v>25</v>
      </c>
      <c r="C25" s="185" t="s">
        <v>26</v>
      </c>
      <c r="D25" s="185" t="s">
        <v>27</v>
      </c>
      <c r="E25" s="83"/>
      <c r="G25" s="66">
        <v>15</v>
      </c>
      <c r="H25" s="57"/>
      <c r="I25" s="65" t="str">
        <f>$B$21</f>
        <v>ZERROUKI</v>
      </c>
      <c r="J25" s="50"/>
      <c r="M25" s="57"/>
      <c r="N25" s="62"/>
      <c r="O25" s="45"/>
      <c r="P25" s="59"/>
      <c r="R25" s="59"/>
      <c r="S25" s="55"/>
      <c r="T25" s="55"/>
      <c r="V25" s="59"/>
      <c r="W25" s="55"/>
      <c r="X25" s="55"/>
      <c r="Y25" s="55"/>
      <c r="Z25" s="59"/>
      <c r="AA25" s="55"/>
      <c r="AE25" s="55"/>
      <c r="AF25" s="55"/>
      <c r="AG25" s="55"/>
      <c r="AH25" s="55"/>
      <c r="AI25" s="55"/>
      <c r="AJ25" s="55"/>
    </row>
    <row r="26" spans="1:36" ht="20.100000000000001" customHeight="1" x14ac:dyDescent="0.35">
      <c r="G26" s="47"/>
      <c r="H26" s="46"/>
      <c r="I26" s="62"/>
      <c r="J26" s="50"/>
      <c r="M26" s="46"/>
      <c r="N26" s="61"/>
      <c r="O26" s="67"/>
      <c r="P26" s="73"/>
      <c r="R26" s="65" t="str">
        <f>$B$21</f>
        <v>ZERROUKI</v>
      </c>
      <c r="S26" s="55"/>
      <c r="T26" s="55"/>
      <c r="V26" s="59"/>
      <c r="W26" s="55"/>
      <c r="X26" s="55"/>
      <c r="Y26" s="55"/>
      <c r="Z26" s="59"/>
      <c r="AA26" s="55"/>
      <c r="AE26" s="55"/>
      <c r="AF26" s="55"/>
      <c r="AG26" s="55"/>
      <c r="AH26" s="55"/>
      <c r="AI26" s="55"/>
      <c r="AJ26" s="55"/>
    </row>
    <row r="27" spans="1:36" ht="20.100000000000001" customHeight="1" x14ac:dyDescent="0.35">
      <c r="G27" s="168"/>
      <c r="H27" s="169"/>
      <c r="I27" s="173"/>
      <c r="J27" s="174"/>
      <c r="K27" s="178"/>
      <c r="M27" s="57"/>
      <c r="N27" s="62"/>
      <c r="O27" s="55"/>
      <c r="P27" s="59"/>
      <c r="R27" s="59"/>
      <c r="S27" s="55"/>
      <c r="T27" s="55"/>
      <c r="V27" s="59"/>
      <c r="W27" s="55"/>
      <c r="X27" s="55"/>
      <c r="Y27" s="55"/>
      <c r="Z27" s="59"/>
      <c r="AA27" s="55"/>
      <c r="AD27" s="72"/>
      <c r="AE27" s="55"/>
      <c r="AF27" s="55"/>
      <c r="AG27" s="55"/>
      <c r="AH27" s="55"/>
      <c r="AI27" s="55"/>
      <c r="AJ27" s="55"/>
    </row>
    <row r="28" spans="1:36" ht="20.100000000000001" customHeight="1" x14ac:dyDescent="0.25">
      <c r="G28" s="170"/>
      <c r="H28" s="167"/>
      <c r="I28" s="171"/>
      <c r="J28" s="175"/>
      <c r="K28" s="172">
        <v>7</v>
      </c>
      <c r="L28" s="57"/>
      <c r="M28" s="46"/>
      <c r="N28" s="65"/>
      <c r="O28" s="55"/>
      <c r="P28" s="59"/>
      <c r="Q28" s="57"/>
      <c r="R28" s="59"/>
      <c r="S28" s="55"/>
      <c r="T28" s="55"/>
      <c r="V28" s="59"/>
      <c r="W28" s="55"/>
      <c r="X28" s="55"/>
      <c r="Y28" s="55"/>
      <c r="Z28" s="59"/>
      <c r="AA28" s="55"/>
      <c r="AE28" s="55"/>
      <c r="AF28" s="55"/>
      <c r="AG28" s="55"/>
      <c r="AH28" s="55"/>
      <c r="AI28" s="55"/>
      <c r="AJ28" s="55"/>
    </row>
    <row r="29" spans="1:36" ht="20.100000000000001" customHeight="1" x14ac:dyDescent="0.35">
      <c r="H29" s="57"/>
      <c r="J29" s="50"/>
      <c r="M29" s="57"/>
      <c r="R29" s="59"/>
      <c r="S29" s="55"/>
      <c r="T29" s="55"/>
      <c r="V29" s="59"/>
      <c r="W29" s="55"/>
      <c r="X29" s="55"/>
      <c r="Y29" s="55"/>
      <c r="Z29" s="59"/>
      <c r="AA29" s="55"/>
      <c r="AE29" s="55"/>
      <c r="AF29" s="55"/>
      <c r="AG29" s="55"/>
      <c r="AH29" s="55"/>
      <c r="AI29" s="55"/>
      <c r="AJ29" s="55"/>
    </row>
    <row r="30" spans="1:36" ht="20.100000000000001" customHeight="1" x14ac:dyDescent="0.35">
      <c r="A30" s="86" t="s">
        <v>213</v>
      </c>
      <c r="B30" s="85"/>
      <c r="C30" s="84"/>
      <c r="D30" s="84"/>
      <c r="E30" s="83"/>
      <c r="G30" s="47"/>
      <c r="H30" s="46"/>
      <c r="I30" s="62"/>
      <c r="J30" s="50"/>
      <c r="M30" s="46"/>
      <c r="R30" s="70"/>
      <c r="S30" s="67"/>
      <c r="T30" s="69"/>
      <c r="V30" s="255" t="str">
        <f>$B$9</f>
        <v>ATMITIM</v>
      </c>
      <c r="W30" s="55"/>
      <c r="X30" s="55"/>
      <c r="Y30" s="55"/>
      <c r="Z30" s="70"/>
      <c r="AA30" s="67"/>
      <c r="AE30" s="55"/>
      <c r="AF30" s="55"/>
      <c r="AG30" s="55"/>
      <c r="AH30" s="55"/>
      <c r="AI30" s="55"/>
      <c r="AJ30" s="55"/>
    </row>
    <row r="31" spans="1:36" ht="20.100000000000001" customHeight="1" x14ac:dyDescent="0.35">
      <c r="A31" s="86" t="s">
        <v>212</v>
      </c>
      <c r="B31" s="85"/>
      <c r="C31" s="84"/>
      <c r="D31" s="84"/>
      <c r="E31" s="83"/>
      <c r="G31" s="168"/>
      <c r="H31" s="169"/>
      <c r="I31" s="173"/>
      <c r="J31" s="50"/>
      <c r="M31" s="57"/>
      <c r="S31" s="55"/>
      <c r="T31" s="55"/>
      <c r="Y31" s="55"/>
      <c r="Z31" s="59"/>
      <c r="AA31" s="55"/>
    </row>
    <row r="32" spans="1:36" ht="20.100000000000001" customHeight="1" x14ac:dyDescent="0.25">
      <c r="A32" s="86" t="s">
        <v>211</v>
      </c>
      <c r="B32" s="85"/>
      <c r="C32" s="84"/>
      <c r="D32" s="84"/>
      <c r="E32" s="83"/>
      <c r="G32" s="170"/>
      <c r="H32" s="167"/>
      <c r="I32" s="171"/>
      <c r="J32" s="60"/>
      <c r="K32" s="166">
        <v>11</v>
      </c>
      <c r="L32" s="57"/>
      <c r="M32" s="46"/>
      <c r="N32" s="65" t="str">
        <f>$B$24</f>
        <v>MILAZZO</v>
      </c>
      <c r="O32" s="45"/>
      <c r="P32" s="59"/>
      <c r="Q32" s="57"/>
      <c r="S32" s="55"/>
      <c r="T32" s="55"/>
      <c r="Z32" s="59"/>
      <c r="AA32" s="55"/>
      <c r="AC32" s="45"/>
    </row>
    <row r="33" spans="7:30" ht="20.100000000000001" customHeight="1" x14ac:dyDescent="0.35">
      <c r="G33" s="168"/>
      <c r="H33" s="169"/>
      <c r="I33" s="167"/>
      <c r="J33" s="50"/>
      <c r="M33" s="57"/>
      <c r="N33" s="62"/>
      <c r="O33" s="45"/>
      <c r="P33" s="59"/>
      <c r="S33" s="55"/>
      <c r="T33" s="55"/>
      <c r="Z33" s="59"/>
      <c r="AA33" s="55"/>
      <c r="AC33" s="45"/>
    </row>
    <row r="34" spans="7:30" ht="19.649999999999999" customHeight="1" x14ac:dyDescent="0.35">
      <c r="G34" s="47"/>
      <c r="H34" s="46"/>
      <c r="I34" s="62"/>
      <c r="J34" s="50"/>
      <c r="M34" s="46"/>
      <c r="N34" s="61"/>
      <c r="O34" s="67"/>
      <c r="P34" s="69"/>
      <c r="R34" s="65" t="str">
        <f>$B$9</f>
        <v>ATMITIM</v>
      </c>
      <c r="S34" s="55"/>
      <c r="T34" s="55"/>
      <c r="V34" s="56"/>
      <c r="Z34" s="59"/>
      <c r="AA34" s="55"/>
      <c r="AC34" s="45"/>
    </row>
    <row r="35" spans="7:30" ht="20.100000000000001" customHeight="1" x14ac:dyDescent="0.35">
      <c r="G35" s="64"/>
      <c r="H35" s="165"/>
      <c r="I35" s="63"/>
      <c r="J35" s="50"/>
      <c r="M35" s="57"/>
      <c r="N35" s="62"/>
      <c r="O35" s="55"/>
      <c r="P35" s="59"/>
      <c r="R35" s="62"/>
      <c r="S35" s="55"/>
      <c r="T35" s="59"/>
      <c r="V35" s="62"/>
      <c r="Z35" s="59"/>
      <c r="AA35" s="55"/>
      <c r="AC35" s="45"/>
    </row>
    <row r="36" spans="7:30" ht="20.100000000000001" customHeight="1" x14ac:dyDescent="0.25">
      <c r="G36" s="47"/>
      <c r="I36" s="61"/>
      <c r="J36" s="60"/>
      <c r="K36" s="172">
        <v>3</v>
      </c>
      <c r="L36" s="57"/>
      <c r="M36" s="46"/>
      <c r="N36" s="65" t="str">
        <f>$B$9</f>
        <v>ATMITIM</v>
      </c>
      <c r="O36" s="55"/>
      <c r="P36" s="59"/>
      <c r="Q36" s="57"/>
      <c r="R36" s="56"/>
      <c r="S36" s="55"/>
      <c r="T36" s="59"/>
      <c r="V36" s="56"/>
      <c r="Z36" s="59"/>
      <c r="AA36" s="55"/>
      <c r="AC36" s="45"/>
    </row>
    <row r="37" spans="7:30" ht="20.100000000000001" customHeight="1" x14ac:dyDescent="0.35">
      <c r="G37" s="64"/>
      <c r="H37" s="165"/>
      <c r="J37" s="50"/>
      <c r="M37" s="57"/>
      <c r="N37" s="56"/>
      <c r="S37" s="55"/>
      <c r="Z37" s="59"/>
      <c r="AA37" s="55"/>
      <c r="AC37" s="45"/>
    </row>
    <row r="38" spans="7:30" ht="20.100000000000001" customHeight="1" x14ac:dyDescent="0.25">
      <c r="K38" s="53"/>
      <c r="L38" s="52"/>
      <c r="O38" s="54"/>
      <c r="P38" s="53"/>
      <c r="Q38" s="52"/>
      <c r="R38" s="51"/>
      <c r="V38" s="51"/>
      <c r="AA38" s="55"/>
      <c r="AB38" s="347" t="s">
        <v>75</v>
      </c>
      <c r="AC38" s="348"/>
      <c r="AD38" s="349"/>
    </row>
    <row r="39" spans="7:30" ht="18.600000000000001" customHeight="1" x14ac:dyDescent="0.35">
      <c r="AB39" s="350"/>
      <c r="AC39" s="351"/>
      <c r="AD39" s="352"/>
    </row>
    <row r="40" spans="7:30" x14ac:dyDescent="0.35">
      <c r="G40" s="64"/>
      <c r="H40" s="165"/>
      <c r="I40" s="63"/>
      <c r="J40" s="50"/>
    </row>
    <row r="41" spans="7:30" x14ac:dyDescent="0.35">
      <c r="G41" s="47"/>
      <c r="I41" s="61"/>
      <c r="J41" s="88"/>
      <c r="K41" s="166">
        <v>4</v>
      </c>
      <c r="N41" s="65" t="str">
        <f>$B$10</f>
        <v>BAZI</v>
      </c>
      <c r="O41" s="45"/>
      <c r="P41" s="59"/>
    </row>
    <row r="42" spans="7:30" x14ac:dyDescent="0.35">
      <c r="G42" s="64"/>
      <c r="H42" s="165"/>
      <c r="I42" s="63"/>
      <c r="J42" s="50"/>
      <c r="N42" s="62"/>
      <c r="O42" s="45"/>
      <c r="P42" s="59"/>
    </row>
    <row r="43" spans="7:30" x14ac:dyDescent="0.35">
      <c r="G43" s="47"/>
      <c r="H43" s="46"/>
      <c r="I43" s="62"/>
      <c r="J43" s="50"/>
      <c r="N43" s="61"/>
      <c r="O43" s="67"/>
      <c r="P43" s="73"/>
      <c r="R43" s="65" t="str">
        <f>$B$10</f>
        <v>BAZI</v>
      </c>
      <c r="S43" s="55"/>
      <c r="T43" s="55"/>
      <c r="V43" s="56"/>
    </row>
    <row r="44" spans="7:30" x14ac:dyDescent="0.35">
      <c r="G44" s="168"/>
      <c r="H44" s="169"/>
      <c r="I44" s="167"/>
      <c r="J44" s="50"/>
      <c r="N44" s="62"/>
      <c r="O44" s="55"/>
      <c r="P44" s="59"/>
      <c r="R44" s="59"/>
      <c r="S44" s="55"/>
      <c r="T44" s="55"/>
      <c r="V44" s="59"/>
    </row>
    <row r="45" spans="7:30" x14ac:dyDescent="0.35">
      <c r="G45" s="170"/>
      <c r="H45" s="167"/>
      <c r="I45" s="171"/>
      <c r="J45" s="60"/>
      <c r="K45" s="172">
        <v>12</v>
      </c>
      <c r="N45" s="65" t="str">
        <f>$B$18</f>
        <v>KABANETS</v>
      </c>
      <c r="O45" s="55"/>
      <c r="P45" s="59"/>
      <c r="R45" s="59"/>
      <c r="S45" s="55"/>
      <c r="T45" s="55"/>
      <c r="V45" s="59"/>
    </row>
    <row r="46" spans="7:30" x14ac:dyDescent="0.35">
      <c r="G46" s="168"/>
      <c r="H46" s="169"/>
      <c r="I46" s="173"/>
      <c r="J46" s="50"/>
      <c r="R46" s="59"/>
      <c r="S46" s="55"/>
      <c r="T46" s="55"/>
      <c r="V46" s="59"/>
    </row>
    <row r="47" spans="7:30" x14ac:dyDescent="0.35">
      <c r="G47" s="47"/>
      <c r="H47" s="46"/>
      <c r="I47" s="62"/>
      <c r="J47" s="50"/>
      <c r="R47" s="70"/>
      <c r="S47" s="67"/>
      <c r="T47" s="73"/>
      <c r="V47" s="65" t="str">
        <f>$B$10</f>
        <v>BAZI</v>
      </c>
      <c r="W47" s="55"/>
      <c r="X47" s="55"/>
    </row>
    <row r="48" spans="7:30" x14ac:dyDescent="0.35">
      <c r="G48" s="168"/>
      <c r="H48" s="169"/>
      <c r="I48" s="167"/>
      <c r="J48" s="174"/>
      <c r="R48" s="59"/>
      <c r="S48" s="55"/>
      <c r="T48" s="55"/>
      <c r="V48" s="59"/>
      <c r="W48" s="55"/>
      <c r="X48" s="55"/>
    </row>
    <row r="49" spans="7:26" x14ac:dyDescent="0.35">
      <c r="G49" s="170"/>
      <c r="H49" s="167"/>
      <c r="I49" s="171"/>
      <c r="J49" s="175"/>
      <c r="K49" s="166">
        <v>8</v>
      </c>
      <c r="N49" s="65" t="str">
        <f>$B$14</f>
        <v>SK HEERAH</v>
      </c>
      <c r="O49" s="45"/>
      <c r="P49" s="59"/>
      <c r="R49" s="59"/>
      <c r="S49" s="55"/>
      <c r="T49" s="55"/>
      <c r="V49" s="59"/>
      <c r="W49" s="55"/>
      <c r="X49" s="55"/>
    </row>
    <row r="50" spans="7:26" x14ac:dyDescent="0.35">
      <c r="G50" s="168"/>
      <c r="H50" s="169"/>
      <c r="I50" s="173"/>
      <c r="J50" s="174"/>
      <c r="N50" s="62"/>
      <c r="O50" s="45"/>
      <c r="P50" s="59"/>
      <c r="R50" s="59"/>
      <c r="S50" s="55"/>
      <c r="T50" s="55"/>
      <c r="V50" s="59"/>
      <c r="W50" s="55"/>
      <c r="X50" s="55"/>
    </row>
    <row r="51" spans="7:26" x14ac:dyDescent="0.35">
      <c r="G51" s="47"/>
      <c r="H51" s="46"/>
      <c r="I51" s="62"/>
      <c r="J51" s="50"/>
      <c r="N51" s="61"/>
      <c r="O51" s="67"/>
      <c r="P51" s="69"/>
      <c r="R51" s="65" t="str">
        <f>$B$25</f>
        <v>ABIDI</v>
      </c>
      <c r="S51" s="55"/>
      <c r="T51" s="55"/>
      <c r="V51" s="59"/>
      <c r="W51" s="55"/>
      <c r="X51" s="55"/>
    </row>
    <row r="52" spans="7:26" x14ac:dyDescent="0.35">
      <c r="G52" s="74">
        <v>16</v>
      </c>
      <c r="H52" s="57"/>
      <c r="I52" s="65" t="str">
        <f>$B$22</f>
        <v>BRACHET</v>
      </c>
      <c r="J52" s="50"/>
      <c r="N52" s="62"/>
      <c r="O52" s="55"/>
      <c r="P52" s="59"/>
      <c r="R52" s="59"/>
      <c r="S52" s="55"/>
      <c r="T52" s="55"/>
      <c r="V52" s="59"/>
      <c r="W52" s="55"/>
      <c r="X52" s="55"/>
    </row>
    <row r="53" spans="7:26" x14ac:dyDescent="0.35">
      <c r="G53" s="47"/>
      <c r="H53" s="46"/>
      <c r="I53" s="61"/>
      <c r="J53" s="60"/>
      <c r="K53" s="69"/>
      <c r="N53" s="65" t="str">
        <f>$B$25</f>
        <v>ABIDI</v>
      </c>
      <c r="O53" s="55"/>
      <c r="P53" s="59"/>
      <c r="R53" s="59"/>
      <c r="S53" s="55"/>
      <c r="T53" s="55"/>
      <c r="V53" s="59"/>
      <c r="W53" s="55"/>
      <c r="X53" s="55"/>
    </row>
    <row r="54" spans="7:26" x14ac:dyDescent="0.35">
      <c r="G54" s="66">
        <v>19</v>
      </c>
      <c r="H54" s="57"/>
      <c r="I54" s="65" t="str">
        <f>$B$25</f>
        <v>ABIDI</v>
      </c>
      <c r="J54" s="50"/>
      <c r="R54" s="59"/>
      <c r="S54" s="55"/>
      <c r="T54" s="55"/>
      <c r="V54" s="59"/>
      <c r="W54" s="55"/>
      <c r="X54" s="55"/>
    </row>
    <row r="55" spans="7:26" x14ac:dyDescent="0.35">
      <c r="G55" s="47"/>
      <c r="H55" s="46"/>
      <c r="I55" s="62"/>
      <c r="J55" s="50"/>
      <c r="R55" s="59"/>
      <c r="S55" s="55"/>
      <c r="T55" s="55"/>
      <c r="V55" s="70"/>
      <c r="W55" s="67"/>
      <c r="X55" s="69"/>
      <c r="Z55" s="65" t="str">
        <f>$B$10</f>
        <v>BAZI</v>
      </c>
    </row>
    <row r="56" spans="7:26" x14ac:dyDescent="0.35">
      <c r="G56" s="74">
        <v>17</v>
      </c>
      <c r="H56" s="57"/>
      <c r="J56" s="50"/>
      <c r="R56" s="59"/>
      <c r="S56" s="55"/>
      <c r="T56" s="55"/>
      <c r="V56" s="59"/>
      <c r="W56" s="55"/>
      <c r="X56" s="55"/>
    </row>
    <row r="57" spans="7:26" x14ac:dyDescent="0.35">
      <c r="G57" s="47"/>
      <c r="H57" s="46"/>
      <c r="I57" s="61"/>
      <c r="J57" s="60"/>
      <c r="K57" s="73"/>
      <c r="N57" s="65" t="str">
        <f>$B$23</f>
        <v>VILLALBA</v>
      </c>
      <c r="O57" s="45"/>
      <c r="P57" s="59"/>
      <c r="R57" s="59"/>
      <c r="S57" s="55"/>
      <c r="T57" s="55"/>
      <c r="V57" s="59"/>
      <c r="W57" s="55"/>
      <c r="X57" s="55"/>
    </row>
    <row r="58" spans="7:26" x14ac:dyDescent="0.35">
      <c r="G58" s="66">
        <v>14</v>
      </c>
      <c r="H58" s="57"/>
      <c r="J58" s="50"/>
      <c r="N58" s="62"/>
      <c r="O58" s="45"/>
      <c r="P58" s="59"/>
      <c r="R58" s="59"/>
      <c r="S58" s="55"/>
      <c r="T58" s="55"/>
      <c r="V58" s="59"/>
      <c r="W58" s="55"/>
      <c r="X58" s="55"/>
    </row>
    <row r="59" spans="7:26" x14ac:dyDescent="0.35">
      <c r="G59" s="47"/>
      <c r="H59" s="46"/>
      <c r="I59" s="62"/>
      <c r="J59" s="50"/>
      <c r="N59" s="61"/>
      <c r="O59" s="67"/>
      <c r="P59" s="73"/>
      <c r="R59" s="65" t="str">
        <f>$B$23</f>
        <v>VILLALBA</v>
      </c>
      <c r="S59" s="55"/>
      <c r="T59" s="55"/>
      <c r="V59" s="59"/>
      <c r="W59" s="55"/>
      <c r="X59" s="55"/>
    </row>
    <row r="60" spans="7:26" x14ac:dyDescent="0.35">
      <c r="G60" s="64"/>
      <c r="H60" s="165"/>
      <c r="I60" s="63"/>
      <c r="J60" s="50"/>
      <c r="N60" s="62"/>
      <c r="O60" s="55"/>
      <c r="P60" s="59"/>
      <c r="R60" s="59"/>
      <c r="S60" s="55"/>
      <c r="T60" s="55"/>
      <c r="V60" s="59"/>
      <c r="W60" s="55"/>
      <c r="X60" s="55"/>
    </row>
    <row r="61" spans="7:26" x14ac:dyDescent="0.35">
      <c r="G61" s="47"/>
      <c r="I61" s="61"/>
      <c r="J61" s="60"/>
      <c r="K61" s="66">
        <v>6</v>
      </c>
      <c r="N61" s="65" t="str">
        <f>$B$12</f>
        <v>GASSMI</v>
      </c>
      <c r="O61" s="55"/>
      <c r="P61" s="59"/>
      <c r="R61" s="59"/>
      <c r="S61" s="55"/>
      <c r="T61" s="55"/>
      <c r="V61" s="59"/>
      <c r="W61" s="55"/>
      <c r="X61" s="55"/>
    </row>
    <row r="62" spans="7:26" x14ac:dyDescent="0.35">
      <c r="H62" s="57"/>
      <c r="J62" s="50"/>
      <c r="R62" s="59"/>
      <c r="S62" s="55"/>
      <c r="T62" s="55"/>
      <c r="V62" s="59"/>
      <c r="W62" s="55"/>
      <c r="X62" s="55"/>
    </row>
    <row r="63" spans="7:26" x14ac:dyDescent="0.35">
      <c r="G63" s="47"/>
      <c r="H63" s="46"/>
      <c r="I63" s="62"/>
      <c r="J63" s="50"/>
      <c r="R63" s="70"/>
      <c r="S63" s="67"/>
      <c r="T63" s="69"/>
      <c r="V63" s="65" t="str">
        <f>$B$16</f>
        <v>MORY</v>
      </c>
      <c r="W63" s="55"/>
      <c r="X63" s="55"/>
    </row>
    <row r="64" spans="7:26" x14ac:dyDescent="0.35">
      <c r="G64" s="168"/>
      <c r="H64" s="169"/>
      <c r="I64" s="173"/>
      <c r="J64" s="174"/>
      <c r="S64" s="55"/>
      <c r="T64" s="55"/>
    </row>
    <row r="65" spans="7:22" x14ac:dyDescent="0.35">
      <c r="G65" s="170"/>
      <c r="H65" s="167"/>
      <c r="I65" s="171"/>
      <c r="J65" s="175"/>
      <c r="K65" s="166">
        <v>10</v>
      </c>
      <c r="N65" s="65" t="str">
        <f>$B$16</f>
        <v>MORY</v>
      </c>
      <c r="O65" s="45"/>
      <c r="P65" s="59"/>
      <c r="S65" s="55"/>
      <c r="T65" s="55"/>
    </row>
    <row r="66" spans="7:22" x14ac:dyDescent="0.35">
      <c r="G66" s="168"/>
      <c r="H66" s="169"/>
      <c r="I66" s="167"/>
      <c r="J66" s="174"/>
      <c r="N66" s="62"/>
      <c r="O66" s="45"/>
      <c r="P66" s="59"/>
      <c r="S66" s="55"/>
      <c r="T66" s="55"/>
    </row>
    <row r="67" spans="7:22" x14ac:dyDescent="0.35">
      <c r="G67" s="47"/>
      <c r="H67" s="46"/>
      <c r="I67" s="62"/>
      <c r="J67" s="50"/>
      <c r="N67" s="61"/>
      <c r="O67" s="67"/>
      <c r="P67" s="69"/>
      <c r="R67" s="65" t="str">
        <f>$B$16</f>
        <v>MORY</v>
      </c>
      <c r="S67" s="55"/>
      <c r="T67" s="55"/>
      <c r="V67" s="56"/>
    </row>
    <row r="68" spans="7:22" x14ac:dyDescent="0.35">
      <c r="G68" s="64"/>
      <c r="H68" s="165"/>
      <c r="I68" s="63"/>
      <c r="J68" s="50"/>
      <c r="N68" s="62"/>
      <c r="O68" s="55"/>
      <c r="P68" s="59"/>
    </row>
    <row r="69" spans="7:22" x14ac:dyDescent="0.35">
      <c r="G69" s="47"/>
      <c r="I69" s="61"/>
      <c r="J69" s="60"/>
      <c r="K69" s="172">
        <v>2</v>
      </c>
      <c r="N69" s="65" t="str">
        <f>$B$20</f>
        <v>MOINDJIE</v>
      </c>
      <c r="O69" s="55"/>
      <c r="P69" s="59"/>
    </row>
    <row r="70" spans="7:22" x14ac:dyDescent="0.35">
      <c r="G70" s="64"/>
      <c r="H70" s="165"/>
      <c r="J70" s="50"/>
    </row>
  </sheetData>
  <mergeCells count="4">
    <mergeCell ref="A1:V1"/>
    <mergeCell ref="X1:Z1"/>
    <mergeCell ref="AA1:AB1"/>
    <mergeCell ref="AB38:AD39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CA7A-7D2A-4384-A1B6-A37C55D8903A}">
  <sheetPr>
    <pageSetUpPr fitToPage="1"/>
  </sheetPr>
  <dimension ref="A1:AJ70"/>
  <sheetViews>
    <sheetView showGridLines="0" topLeftCell="B1" zoomScale="72" zoomScaleNormal="72" zoomScaleSheetLayoutView="75" workbookViewId="0">
      <selection activeCell="AB38" sqref="AB38:AD39"/>
    </sheetView>
  </sheetViews>
  <sheetFormatPr baseColWidth="10" defaultColWidth="10" defaultRowHeight="22.2" x14ac:dyDescent="0.35"/>
  <cols>
    <col min="1" max="1" width="8.5546875" style="45" customWidth="1"/>
    <col min="2" max="2" width="14.44140625" style="45" bestFit="1" customWidth="1"/>
    <col min="3" max="3" width="26.6640625" style="45" bestFit="1" customWidth="1"/>
    <col min="4" max="4" width="43.33203125" style="45" bestFit="1" customWidth="1"/>
    <col min="5" max="5" width="8.5546875" style="45" customWidth="1"/>
    <col min="6" max="7" width="4.5546875" style="45" customWidth="1"/>
    <col min="8" max="8" width="2.5546875" style="45" customWidth="1"/>
    <col min="9" max="9" width="16.5546875" style="45" customWidth="1"/>
    <col min="10" max="10" width="4.5546875" style="45" customWidth="1"/>
    <col min="11" max="11" width="7" style="49" bestFit="1" customWidth="1"/>
    <col min="12" max="12" width="2.5546875" style="48" customWidth="1"/>
    <col min="13" max="13" width="2.5546875" style="45" customWidth="1"/>
    <col min="14" max="14" width="16.5546875" style="47" customWidth="1"/>
    <col min="15" max="15" width="4.5546875" style="50" customWidth="1"/>
    <col min="16" max="16" width="7" style="49" customWidth="1"/>
    <col min="17" max="17" width="2.5546875" style="48" customWidth="1"/>
    <col min="18" max="18" width="16.5546875" style="47" customWidth="1"/>
    <col min="19" max="19" width="4.5546875" style="45" customWidth="1"/>
    <col min="20" max="20" width="7.109375" style="47" customWidth="1"/>
    <col min="21" max="21" width="2.5546875" style="47" customWidth="1"/>
    <col min="22" max="22" width="16.5546875" style="47" customWidth="1"/>
    <col min="23" max="23" width="4.5546875" style="45" customWidth="1"/>
    <col min="24" max="24" width="7.109375" style="45" customWidth="1"/>
    <col min="25" max="25" width="2.5546875" style="45" customWidth="1"/>
    <col min="26" max="26" width="16.5546875" style="47" customWidth="1"/>
    <col min="27" max="27" width="4.5546875" style="45" customWidth="1"/>
    <col min="28" max="28" width="7.44140625" style="45" bestFit="1" customWidth="1"/>
    <col min="29" max="29" width="2.5546875" style="46" customWidth="1"/>
    <col min="30" max="30" width="16.5546875" style="45" customWidth="1"/>
    <col min="31" max="31" width="4.5546875" style="45" customWidth="1"/>
    <col min="32" max="32" width="15.5546875" style="45" customWidth="1"/>
    <col min="33" max="34" width="4.5546875" style="45" customWidth="1"/>
    <col min="35" max="35" width="15.5546875" style="45" customWidth="1"/>
    <col min="36" max="37" width="4.5546875" style="45" customWidth="1"/>
    <col min="38" max="16384" width="10" style="45"/>
  </cols>
  <sheetData>
    <row r="1" spans="1:36" ht="99.9" customHeight="1" x14ac:dyDescent="0.2">
      <c r="A1" s="285" t="s">
        <v>281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7"/>
      <c r="W1" s="123"/>
      <c r="X1" s="285" t="s">
        <v>236</v>
      </c>
      <c r="Y1" s="286"/>
      <c r="Z1" s="286"/>
      <c r="AA1" s="288">
        <v>65</v>
      </c>
      <c r="AB1" s="288"/>
      <c r="AC1" s="148"/>
      <c r="AD1" s="149" t="s">
        <v>233</v>
      </c>
    </row>
    <row r="2" spans="1:36" ht="15" customHeight="1" x14ac:dyDescent="0.2">
      <c r="B2" s="118"/>
      <c r="C2" s="109"/>
      <c r="D2" s="108"/>
      <c r="E2" s="117"/>
      <c r="K2" s="116"/>
      <c r="L2" s="115"/>
      <c r="M2" s="115"/>
      <c r="N2" s="114"/>
      <c r="O2" s="111"/>
      <c r="P2" s="116"/>
      <c r="Q2" s="115"/>
      <c r="R2" s="114"/>
      <c r="S2" s="111"/>
      <c r="T2" s="114"/>
      <c r="U2" s="114"/>
      <c r="V2" s="114"/>
      <c r="W2" s="111"/>
      <c r="X2" s="111"/>
      <c r="Y2" s="111"/>
      <c r="Z2" s="114"/>
      <c r="AA2" s="111"/>
      <c r="AB2" s="111"/>
      <c r="AC2" s="113"/>
      <c r="AD2" s="112"/>
      <c r="AE2" s="111"/>
      <c r="AF2" s="111"/>
      <c r="AG2" s="111"/>
      <c r="AH2" s="111"/>
      <c r="AI2" s="111"/>
      <c r="AJ2" s="111"/>
    </row>
    <row r="3" spans="1:36" ht="20.100000000000001" customHeight="1" x14ac:dyDescent="0.3">
      <c r="B3" s="110"/>
      <c r="C3" s="109"/>
      <c r="D3" s="108"/>
      <c r="E3" s="106"/>
      <c r="I3" s="215">
        <v>45323</v>
      </c>
      <c r="J3" s="150"/>
      <c r="K3" s="125"/>
      <c r="L3" s="125"/>
      <c r="M3" s="151"/>
      <c r="N3" s="216" t="s">
        <v>317</v>
      </c>
      <c r="O3" s="125"/>
      <c r="P3" s="125"/>
      <c r="Q3" s="125"/>
      <c r="R3" s="216" t="s">
        <v>317</v>
      </c>
      <c r="S3" s="126"/>
      <c r="T3" s="59"/>
      <c r="U3" s="209"/>
      <c r="V3" s="210" t="s">
        <v>316</v>
      </c>
      <c r="W3" s="210"/>
      <c r="X3" s="210"/>
      <c r="Y3" s="210"/>
      <c r="Z3" s="210" t="s">
        <v>316</v>
      </c>
      <c r="AA3" s="211"/>
      <c r="AE3" s="55"/>
      <c r="AF3" s="55"/>
      <c r="AG3" s="55"/>
      <c r="AH3" s="55"/>
      <c r="AI3" s="55"/>
      <c r="AJ3" s="55"/>
    </row>
    <row r="4" spans="1:36" ht="20.100000000000001" customHeight="1" x14ac:dyDescent="0.25">
      <c r="B4" s="106"/>
      <c r="C4" s="107"/>
      <c r="D4" s="106"/>
      <c r="E4" s="106"/>
      <c r="I4" s="152"/>
      <c r="K4" s="100"/>
      <c r="L4" s="97"/>
      <c r="M4" s="58"/>
      <c r="N4" s="104"/>
      <c r="O4" s="105"/>
      <c r="P4" s="100"/>
      <c r="Q4" s="97"/>
      <c r="R4" s="104"/>
      <c r="S4" s="153"/>
      <c r="T4" s="98"/>
      <c r="U4" s="129"/>
      <c r="V4" s="104"/>
      <c r="W4" s="103"/>
      <c r="X4" s="103"/>
      <c r="Y4" s="103"/>
      <c r="Z4" s="104"/>
      <c r="AA4" s="154"/>
      <c r="AE4" s="55"/>
      <c r="AF4" s="55"/>
      <c r="AG4" s="55"/>
      <c r="AH4" s="55"/>
      <c r="AI4" s="55"/>
      <c r="AJ4" s="55"/>
    </row>
    <row r="5" spans="1:36" ht="20.100000000000001" customHeight="1" x14ac:dyDescent="0.4">
      <c r="A5" s="102" t="s">
        <v>232</v>
      </c>
      <c r="B5" s="102"/>
      <c r="C5" s="102"/>
      <c r="D5" s="102"/>
      <c r="E5" s="102"/>
      <c r="I5" s="155" t="s">
        <v>282</v>
      </c>
      <c r="J5" s="156"/>
      <c r="K5" s="157"/>
      <c r="L5" s="136"/>
      <c r="M5" s="158"/>
      <c r="N5" s="159" t="s">
        <v>283</v>
      </c>
      <c r="O5" s="134"/>
      <c r="P5" s="157"/>
      <c r="Q5" s="136"/>
      <c r="R5" s="160" t="s">
        <v>231</v>
      </c>
      <c r="S5" s="161"/>
      <c r="T5" s="98"/>
      <c r="U5" s="133"/>
      <c r="V5" s="160" t="s">
        <v>230</v>
      </c>
      <c r="W5" s="162"/>
      <c r="X5" s="163"/>
      <c r="Y5" s="156"/>
      <c r="Z5" s="144" t="s">
        <v>229</v>
      </c>
      <c r="AA5" s="164"/>
      <c r="AE5" s="55"/>
      <c r="AF5" s="55"/>
      <c r="AG5" s="55"/>
      <c r="AH5" s="55"/>
      <c r="AI5" s="55"/>
      <c r="AJ5" s="55"/>
    </row>
    <row r="6" spans="1:36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K6" s="92"/>
      <c r="L6" s="91"/>
      <c r="M6" s="91"/>
      <c r="N6" s="59"/>
      <c r="O6" s="59"/>
      <c r="P6" s="92"/>
      <c r="Q6" s="91"/>
      <c r="R6" s="59"/>
      <c r="S6" s="59"/>
      <c r="T6" s="59"/>
      <c r="U6" s="59"/>
      <c r="V6" s="59"/>
      <c r="W6" s="59"/>
      <c r="X6" s="90"/>
      <c r="Y6" s="59"/>
      <c r="Z6" s="59"/>
      <c r="AA6" s="59"/>
      <c r="AB6" s="59"/>
      <c r="AC6" s="89"/>
      <c r="AE6" s="59"/>
      <c r="AF6" s="59"/>
      <c r="AG6" s="59"/>
      <c r="AH6" s="59"/>
      <c r="AI6" s="59"/>
      <c r="AJ6" s="59"/>
    </row>
    <row r="7" spans="1:36" ht="20.100000000000001" customHeight="1" x14ac:dyDescent="0.4">
      <c r="A7" s="86">
        <v>1</v>
      </c>
      <c r="B7" s="185" t="s">
        <v>41</v>
      </c>
      <c r="C7" s="185" t="s">
        <v>42</v>
      </c>
      <c r="D7" s="185" t="s">
        <v>43</v>
      </c>
      <c r="E7" s="83"/>
      <c r="G7" s="64"/>
      <c r="H7" s="165"/>
      <c r="J7" s="50"/>
      <c r="M7" s="57"/>
      <c r="N7" s="56"/>
      <c r="S7" s="55"/>
      <c r="T7" s="59"/>
      <c r="U7" s="59"/>
      <c r="W7" s="55"/>
      <c r="X7" s="71"/>
      <c r="Y7" s="55"/>
      <c r="Z7" s="59"/>
      <c r="AA7" s="55"/>
      <c r="AB7" s="55"/>
      <c r="AE7" s="55"/>
      <c r="AF7" s="55"/>
      <c r="AG7" s="55"/>
      <c r="AH7" s="55"/>
      <c r="AI7" s="55"/>
      <c r="AJ7" s="55"/>
    </row>
    <row r="8" spans="1:36" ht="20.100000000000001" customHeight="1" x14ac:dyDescent="0.4">
      <c r="A8" s="86">
        <v>2</v>
      </c>
      <c r="B8" s="185" t="s">
        <v>108</v>
      </c>
      <c r="C8" s="185" t="s">
        <v>109</v>
      </c>
      <c r="D8" s="185" t="s">
        <v>19</v>
      </c>
      <c r="E8" s="83"/>
      <c r="G8" s="47"/>
      <c r="I8" s="61"/>
      <c r="J8" s="88"/>
      <c r="K8" s="166">
        <v>1</v>
      </c>
      <c r="L8" s="57"/>
      <c r="M8" s="46"/>
      <c r="N8" s="65" t="str">
        <f>$B$7</f>
        <v>OHAYON</v>
      </c>
      <c r="O8" s="45"/>
      <c r="P8" s="59"/>
      <c r="Q8" s="57"/>
      <c r="R8" s="56"/>
      <c r="T8" s="59"/>
      <c r="U8" s="59"/>
      <c r="V8" s="56"/>
      <c r="W8" s="55"/>
      <c r="X8" s="71"/>
      <c r="Y8" s="55"/>
      <c r="Z8" s="59"/>
      <c r="AA8" s="55"/>
      <c r="AB8" s="55"/>
      <c r="AE8" s="55"/>
      <c r="AF8" s="55"/>
      <c r="AG8" s="55"/>
      <c r="AH8" s="55"/>
      <c r="AI8" s="55"/>
      <c r="AJ8" s="55"/>
    </row>
    <row r="9" spans="1:36" ht="20.100000000000001" customHeight="1" x14ac:dyDescent="0.4">
      <c r="A9" s="86">
        <v>3</v>
      </c>
      <c r="B9" s="189" t="s">
        <v>79</v>
      </c>
      <c r="C9" s="189" t="s">
        <v>80</v>
      </c>
      <c r="D9" s="189" t="s">
        <v>53</v>
      </c>
      <c r="E9" s="83"/>
      <c r="G9" s="64"/>
      <c r="H9" s="165"/>
      <c r="I9" s="63"/>
      <c r="J9" s="50"/>
      <c r="M9" s="57"/>
      <c r="N9" s="62"/>
      <c r="O9" s="45"/>
      <c r="P9" s="59"/>
      <c r="R9" s="62"/>
      <c r="T9" s="59"/>
      <c r="U9" s="59"/>
      <c r="V9" s="62"/>
      <c r="W9" s="55"/>
      <c r="X9" s="71"/>
      <c r="Y9" s="55"/>
      <c r="Z9" s="59"/>
      <c r="AA9" s="55"/>
      <c r="AB9" s="55"/>
      <c r="AE9" s="55"/>
      <c r="AF9" s="55"/>
      <c r="AG9" s="55"/>
      <c r="AH9" s="55"/>
      <c r="AI9" s="55"/>
      <c r="AJ9" s="55"/>
    </row>
    <row r="10" spans="1:36" ht="20.100000000000001" customHeight="1" x14ac:dyDescent="0.35">
      <c r="A10" s="86">
        <v>4</v>
      </c>
      <c r="B10" s="185" t="s">
        <v>83</v>
      </c>
      <c r="C10" s="185" t="s">
        <v>45</v>
      </c>
      <c r="D10" s="185" t="s">
        <v>53</v>
      </c>
      <c r="E10" s="83"/>
      <c r="G10" s="47"/>
      <c r="H10" s="46"/>
      <c r="I10" s="62"/>
      <c r="J10" s="50"/>
      <c r="M10" s="46"/>
      <c r="N10" s="61"/>
      <c r="O10" s="67"/>
      <c r="P10" s="73"/>
      <c r="R10" s="65" t="str">
        <f>$B$7</f>
        <v>OHAYON</v>
      </c>
      <c r="S10" s="55"/>
      <c r="T10" s="55"/>
      <c r="V10" s="56"/>
      <c r="Y10" s="55"/>
      <c r="Z10" s="59"/>
      <c r="AA10" s="87"/>
      <c r="AB10" s="55"/>
      <c r="AE10" s="55"/>
      <c r="AF10" s="55"/>
      <c r="AG10" s="55"/>
      <c r="AH10" s="55"/>
      <c r="AI10" s="55"/>
      <c r="AJ10" s="55"/>
    </row>
    <row r="11" spans="1:36" ht="20.100000000000001" customHeight="1" x14ac:dyDescent="0.35">
      <c r="A11" s="86">
        <v>5</v>
      </c>
      <c r="B11" s="185" t="s">
        <v>51</v>
      </c>
      <c r="C11" s="185" t="s">
        <v>52</v>
      </c>
      <c r="D11" s="185" t="s">
        <v>53</v>
      </c>
      <c r="E11" s="83"/>
      <c r="F11" s="167"/>
      <c r="G11" s="168"/>
      <c r="H11" s="169"/>
      <c r="I11" s="167"/>
      <c r="J11" s="50"/>
      <c r="M11" s="57"/>
      <c r="N11" s="62"/>
      <c r="O11" s="55"/>
      <c r="P11" s="59"/>
      <c r="R11" s="59"/>
      <c r="S11" s="55"/>
      <c r="T11" s="55"/>
      <c r="V11" s="59"/>
      <c r="Y11" s="55"/>
      <c r="Z11" s="59"/>
      <c r="AA11" s="55"/>
      <c r="AB11" s="55"/>
      <c r="AE11" s="55"/>
      <c r="AF11" s="55"/>
      <c r="AG11" s="55"/>
      <c r="AH11" s="55"/>
      <c r="AI11" s="55"/>
      <c r="AJ11" s="55"/>
    </row>
    <row r="12" spans="1:36" ht="20.100000000000001" customHeight="1" x14ac:dyDescent="0.3">
      <c r="A12" s="86">
        <v>6</v>
      </c>
      <c r="B12" s="185" t="s">
        <v>100</v>
      </c>
      <c r="C12" s="185" t="s">
        <v>101</v>
      </c>
      <c r="D12" s="185" t="s">
        <v>82</v>
      </c>
      <c r="E12" s="83"/>
      <c r="F12" s="167"/>
      <c r="G12" s="170"/>
      <c r="H12" s="167"/>
      <c r="I12" s="171"/>
      <c r="J12" s="60"/>
      <c r="K12" s="172">
        <v>9</v>
      </c>
      <c r="L12" s="57"/>
      <c r="M12" s="46"/>
      <c r="N12" s="65" t="str">
        <f>$B$24</f>
        <v>HADDAR</v>
      </c>
      <c r="O12" s="55"/>
      <c r="P12" s="59"/>
      <c r="Q12" s="57"/>
      <c r="R12" s="59"/>
      <c r="S12" s="55"/>
      <c r="T12" s="55"/>
      <c r="V12" s="59"/>
      <c r="Y12" s="55"/>
      <c r="Z12" s="59"/>
      <c r="AA12" s="55"/>
      <c r="AB12" s="55"/>
      <c r="AE12" s="55"/>
      <c r="AF12" s="59"/>
      <c r="AG12" s="59"/>
      <c r="AH12" s="59"/>
      <c r="AI12" s="59"/>
      <c r="AJ12" s="59"/>
    </row>
    <row r="13" spans="1:36" ht="20.100000000000001" customHeight="1" x14ac:dyDescent="0.35">
      <c r="A13" s="86">
        <v>7</v>
      </c>
      <c r="B13" s="185" t="s">
        <v>71</v>
      </c>
      <c r="C13" s="185" t="s">
        <v>72</v>
      </c>
      <c r="D13" s="185" t="s">
        <v>9</v>
      </c>
      <c r="E13" s="83"/>
      <c r="F13" s="167"/>
      <c r="G13" s="168"/>
      <c r="H13" s="169"/>
      <c r="I13" s="173"/>
      <c r="J13" s="50"/>
      <c r="M13" s="57"/>
      <c r="R13" s="59"/>
      <c r="S13" s="55"/>
      <c r="T13" s="55"/>
      <c r="V13" s="59"/>
      <c r="Y13" s="55"/>
      <c r="Z13" s="59"/>
      <c r="AA13" s="55"/>
      <c r="AB13" s="55"/>
      <c r="AE13" s="55"/>
      <c r="AF13" s="59"/>
      <c r="AG13" s="59"/>
      <c r="AH13" s="59"/>
      <c r="AI13" s="59"/>
      <c r="AJ13" s="59"/>
    </row>
    <row r="14" spans="1:36" ht="20.100000000000001" customHeight="1" x14ac:dyDescent="0.35">
      <c r="A14" s="86">
        <v>8</v>
      </c>
      <c r="B14" s="185" t="s">
        <v>92</v>
      </c>
      <c r="C14" s="185" t="s">
        <v>93</v>
      </c>
      <c r="D14" s="185" t="s">
        <v>56</v>
      </c>
      <c r="E14" s="83"/>
      <c r="G14" s="47"/>
      <c r="H14" s="46"/>
      <c r="I14" s="62"/>
      <c r="J14" s="50"/>
      <c r="M14" s="46"/>
      <c r="R14" s="70"/>
      <c r="S14" s="67"/>
      <c r="T14" s="73"/>
      <c r="V14" s="65" t="str">
        <f>$B$7</f>
        <v>OHAYON</v>
      </c>
      <c r="W14" s="55"/>
      <c r="X14" s="55"/>
      <c r="Y14" s="55"/>
      <c r="AE14" s="55"/>
      <c r="AF14" s="59"/>
      <c r="AG14" s="59"/>
      <c r="AH14" s="59"/>
      <c r="AI14" s="59"/>
      <c r="AJ14" s="59"/>
    </row>
    <row r="15" spans="1:36" ht="20.100000000000001" customHeight="1" x14ac:dyDescent="0.35">
      <c r="A15" s="86">
        <v>9</v>
      </c>
      <c r="B15" s="189" t="s">
        <v>44</v>
      </c>
      <c r="C15" s="189" t="s">
        <v>45</v>
      </c>
      <c r="D15" s="185" t="s">
        <v>31</v>
      </c>
      <c r="E15" s="83"/>
      <c r="G15" s="64"/>
      <c r="H15" s="165"/>
      <c r="J15" s="50"/>
      <c r="M15" s="57"/>
      <c r="R15" s="59"/>
      <c r="S15" s="55"/>
      <c r="T15" s="55"/>
      <c r="V15" s="59"/>
      <c r="W15" s="55"/>
      <c r="X15" s="55"/>
      <c r="Y15" s="55"/>
      <c r="AE15" s="55"/>
      <c r="AF15" s="59"/>
      <c r="AG15" s="59"/>
      <c r="AH15" s="59"/>
      <c r="AI15" s="59"/>
      <c r="AJ15" s="59"/>
    </row>
    <row r="16" spans="1:36" ht="20.100000000000001" customHeight="1" x14ac:dyDescent="0.3">
      <c r="A16" s="86">
        <v>10</v>
      </c>
      <c r="B16" s="185" t="s">
        <v>106</v>
      </c>
      <c r="C16" s="185" t="s">
        <v>107</v>
      </c>
      <c r="D16" s="185" t="s">
        <v>6</v>
      </c>
      <c r="E16" s="83"/>
      <c r="G16" s="47"/>
      <c r="I16" s="61"/>
      <c r="J16" s="60"/>
      <c r="K16" s="166">
        <v>5</v>
      </c>
      <c r="L16" s="57"/>
      <c r="M16" s="46"/>
      <c r="N16" s="65" t="str">
        <f>$B$11</f>
        <v>VAILLAUD</v>
      </c>
      <c r="O16" s="45"/>
      <c r="P16" s="59"/>
      <c r="Q16" s="57"/>
      <c r="R16" s="59"/>
      <c r="S16" s="55"/>
      <c r="T16" s="55"/>
      <c r="V16" s="59"/>
      <c r="W16" s="55"/>
      <c r="X16" s="55"/>
      <c r="Y16" s="55"/>
      <c r="AE16" s="55"/>
      <c r="AF16" s="59"/>
      <c r="AG16" s="59"/>
      <c r="AH16" s="59"/>
      <c r="AI16" s="59"/>
      <c r="AJ16" s="59"/>
    </row>
    <row r="17" spans="1:36" ht="20.100000000000001" customHeight="1" x14ac:dyDescent="0.35">
      <c r="A17" s="86">
        <v>11</v>
      </c>
      <c r="B17" s="185" t="s">
        <v>77</v>
      </c>
      <c r="C17" s="185" t="s">
        <v>78</v>
      </c>
      <c r="D17" s="185" t="s">
        <v>9</v>
      </c>
      <c r="E17" s="83"/>
      <c r="G17" s="64"/>
      <c r="H17" s="165"/>
      <c r="I17" s="63"/>
      <c r="J17" s="50"/>
      <c r="M17" s="57"/>
      <c r="N17" s="62"/>
      <c r="O17" s="45"/>
      <c r="P17" s="59"/>
      <c r="R17" s="59"/>
      <c r="S17" s="55"/>
      <c r="T17" s="55"/>
      <c r="V17" s="59"/>
      <c r="W17" s="55"/>
      <c r="X17" s="55"/>
      <c r="Y17" s="55"/>
      <c r="AE17" s="55"/>
      <c r="AF17" s="55"/>
      <c r="AG17" s="55"/>
      <c r="AH17" s="55"/>
      <c r="AI17" s="55"/>
      <c r="AJ17" s="55"/>
    </row>
    <row r="18" spans="1:36" ht="20.100000000000001" customHeight="1" x14ac:dyDescent="0.35">
      <c r="A18" s="86">
        <v>12</v>
      </c>
      <c r="B18" s="185" t="s">
        <v>84</v>
      </c>
      <c r="C18" s="185" t="s">
        <v>85</v>
      </c>
      <c r="D18" s="185" t="s">
        <v>19</v>
      </c>
      <c r="E18" s="83"/>
      <c r="G18" s="47"/>
      <c r="H18" s="46"/>
      <c r="I18" s="62"/>
      <c r="J18" s="50"/>
      <c r="M18" s="46"/>
      <c r="N18" s="61"/>
      <c r="O18" s="67"/>
      <c r="P18" s="69"/>
      <c r="R18" s="65" t="str">
        <f>$B$19</f>
        <v>ATAKPAMA</v>
      </c>
      <c r="S18" s="55"/>
      <c r="T18" s="55"/>
      <c r="V18" s="59"/>
      <c r="W18" s="55"/>
      <c r="X18" s="55"/>
      <c r="Y18" s="55"/>
      <c r="AE18" s="55"/>
      <c r="AF18" s="55"/>
      <c r="AG18" s="55"/>
      <c r="AH18" s="55"/>
      <c r="AI18" s="55"/>
      <c r="AJ18" s="55"/>
    </row>
    <row r="19" spans="1:36" ht="20.100000000000001" customHeight="1" x14ac:dyDescent="0.35">
      <c r="A19" s="86">
        <v>13</v>
      </c>
      <c r="B19" s="185" t="s">
        <v>54</v>
      </c>
      <c r="C19" s="185" t="s">
        <v>55</v>
      </c>
      <c r="D19" s="185" t="s">
        <v>56</v>
      </c>
      <c r="E19" s="83"/>
      <c r="G19" s="168"/>
      <c r="H19" s="169"/>
      <c r="I19" s="167"/>
      <c r="J19" s="174"/>
      <c r="M19" s="57"/>
      <c r="N19" s="62"/>
      <c r="O19" s="55"/>
      <c r="P19" s="59"/>
      <c r="R19" s="59"/>
      <c r="S19" s="55"/>
      <c r="T19" s="55"/>
      <c r="V19" s="59"/>
      <c r="W19" s="55"/>
      <c r="X19" s="55"/>
      <c r="Y19" s="55"/>
      <c r="AE19" s="55"/>
      <c r="AF19" s="55"/>
      <c r="AG19" s="55"/>
      <c r="AH19" s="55"/>
      <c r="AI19" s="55"/>
      <c r="AJ19" s="55"/>
    </row>
    <row r="20" spans="1:36" ht="20.100000000000001" customHeight="1" x14ac:dyDescent="0.3">
      <c r="A20" s="86">
        <v>14</v>
      </c>
      <c r="B20" s="185" t="s">
        <v>98</v>
      </c>
      <c r="C20" s="185" t="s">
        <v>99</v>
      </c>
      <c r="D20" s="185" t="s">
        <v>6</v>
      </c>
      <c r="E20" s="83"/>
      <c r="G20" s="170"/>
      <c r="H20" s="167"/>
      <c r="I20" s="171"/>
      <c r="J20" s="175"/>
      <c r="K20" s="172">
        <v>13</v>
      </c>
      <c r="L20" s="57"/>
      <c r="M20" s="46"/>
      <c r="N20" s="65" t="str">
        <f>$B$19</f>
        <v>ATAKPAMA</v>
      </c>
      <c r="O20" s="55"/>
      <c r="P20" s="59"/>
      <c r="Q20" s="57"/>
      <c r="R20" s="59"/>
      <c r="S20" s="55"/>
      <c r="T20" s="55"/>
      <c r="V20" s="59"/>
      <c r="W20" s="55"/>
      <c r="X20" s="55"/>
      <c r="Y20" s="55"/>
      <c r="AE20" s="55"/>
      <c r="AF20" s="55"/>
      <c r="AG20" s="55"/>
      <c r="AH20" s="55"/>
      <c r="AI20" s="55"/>
      <c r="AJ20" s="55"/>
    </row>
    <row r="21" spans="1:36" ht="20.100000000000001" customHeight="1" x14ac:dyDescent="0.35">
      <c r="A21" s="86">
        <v>15</v>
      </c>
      <c r="B21" s="185" t="s">
        <v>7</v>
      </c>
      <c r="C21" s="185" t="s">
        <v>8</v>
      </c>
      <c r="D21" s="185" t="s">
        <v>9</v>
      </c>
      <c r="E21" s="83"/>
      <c r="G21" s="168"/>
      <c r="H21" s="169"/>
      <c r="I21" s="173"/>
      <c r="J21" s="174"/>
      <c r="M21" s="57"/>
      <c r="R21" s="59"/>
      <c r="S21" s="55"/>
      <c r="T21" s="55"/>
      <c r="V21" s="59"/>
      <c r="W21" s="55"/>
      <c r="X21" s="55"/>
      <c r="Y21" s="55"/>
      <c r="AE21" s="55"/>
      <c r="AF21" s="55"/>
      <c r="AG21" s="55"/>
      <c r="AH21" s="55"/>
      <c r="AI21" s="55"/>
      <c r="AJ21" s="55"/>
    </row>
    <row r="22" spans="1:36" ht="20.100000000000001" customHeight="1" x14ac:dyDescent="0.35">
      <c r="A22" s="86">
        <v>16</v>
      </c>
      <c r="B22" s="185" t="s">
        <v>17</v>
      </c>
      <c r="C22" s="185" t="s">
        <v>18</v>
      </c>
      <c r="D22" s="185" t="s">
        <v>19</v>
      </c>
      <c r="E22" s="83"/>
      <c r="G22" s="47"/>
      <c r="H22" s="46"/>
      <c r="I22" s="62"/>
      <c r="J22" s="50"/>
      <c r="M22" s="46"/>
      <c r="R22" s="59"/>
      <c r="S22" s="55"/>
      <c r="T22" s="55"/>
      <c r="V22" s="70"/>
      <c r="W22" s="67"/>
      <c r="X22" s="176"/>
      <c r="Y22" s="55"/>
      <c r="Z22" s="65" t="str">
        <f>$B$13</f>
        <v>GAMEET</v>
      </c>
      <c r="AA22" s="55"/>
      <c r="AD22" s="177"/>
      <c r="AE22" s="55"/>
      <c r="AF22" s="55"/>
      <c r="AG22" s="55"/>
      <c r="AH22" s="55"/>
      <c r="AI22" s="55"/>
      <c r="AJ22" s="55"/>
    </row>
    <row r="23" spans="1:36" ht="20.100000000000001" customHeight="1" x14ac:dyDescent="0.35">
      <c r="A23" s="86">
        <v>17</v>
      </c>
      <c r="B23" s="185" t="s">
        <v>4</v>
      </c>
      <c r="C23" s="185" t="s">
        <v>5</v>
      </c>
      <c r="D23" s="185" t="s">
        <v>6</v>
      </c>
      <c r="E23" s="83"/>
      <c r="G23" s="74">
        <v>17</v>
      </c>
      <c r="H23" s="57"/>
      <c r="I23" s="65"/>
      <c r="J23" s="50"/>
      <c r="M23" s="57"/>
      <c r="R23" s="59"/>
      <c r="S23" s="55"/>
      <c r="T23" s="55"/>
      <c r="V23" s="59"/>
      <c r="W23" s="55"/>
      <c r="X23" s="55"/>
      <c r="Y23" s="55"/>
      <c r="Z23" s="59"/>
      <c r="AA23" s="141"/>
      <c r="AE23" s="55"/>
      <c r="AF23" s="55"/>
      <c r="AG23" s="55"/>
      <c r="AH23" s="55"/>
      <c r="AI23" s="55"/>
      <c r="AJ23" s="55"/>
    </row>
    <row r="24" spans="1:36" ht="20.100000000000001" customHeight="1" x14ac:dyDescent="0.3">
      <c r="A24" s="86">
        <v>18</v>
      </c>
      <c r="B24" s="185" t="s">
        <v>20</v>
      </c>
      <c r="C24" s="185" t="s">
        <v>21</v>
      </c>
      <c r="D24" s="185" t="s">
        <v>16</v>
      </c>
      <c r="E24" s="83"/>
      <c r="G24" s="47"/>
      <c r="H24" s="46"/>
      <c r="I24" s="61"/>
      <c r="J24" s="60"/>
      <c r="K24" s="73"/>
      <c r="L24" s="57"/>
      <c r="M24" s="46"/>
      <c r="N24" s="65" t="str">
        <f>$B$23</f>
        <v>BALANGA</v>
      </c>
      <c r="O24" s="45"/>
      <c r="P24" s="59"/>
      <c r="Q24" s="57"/>
      <c r="R24" s="59"/>
      <c r="S24" s="55"/>
      <c r="T24" s="55"/>
      <c r="V24" s="59"/>
      <c r="W24" s="55"/>
      <c r="X24" s="55"/>
      <c r="Y24" s="55"/>
      <c r="Z24" s="59"/>
      <c r="AA24" s="141"/>
      <c r="AE24" s="55"/>
      <c r="AF24" s="55"/>
      <c r="AG24" s="55"/>
      <c r="AH24" s="55"/>
      <c r="AI24" s="55"/>
      <c r="AJ24" s="55"/>
    </row>
    <row r="25" spans="1:36" ht="20.100000000000001" customHeight="1" x14ac:dyDescent="0.35">
      <c r="G25" s="66">
        <v>15</v>
      </c>
      <c r="H25" s="57"/>
      <c r="I25" s="65"/>
      <c r="J25" s="50"/>
      <c r="M25" s="57"/>
      <c r="N25" s="62"/>
      <c r="O25" s="45"/>
      <c r="P25" s="59"/>
      <c r="R25" s="59"/>
      <c r="S25" s="55"/>
      <c r="T25" s="55"/>
      <c r="V25" s="59"/>
      <c r="W25" s="55"/>
      <c r="X25" s="55"/>
      <c r="Y25" s="55"/>
      <c r="Z25" s="59"/>
      <c r="AA25" s="141"/>
      <c r="AE25" s="55"/>
      <c r="AF25" s="55"/>
      <c r="AG25" s="55"/>
      <c r="AH25" s="55"/>
      <c r="AI25" s="55"/>
      <c r="AJ25" s="55"/>
    </row>
    <row r="26" spans="1:36" ht="20.100000000000001" customHeight="1" x14ac:dyDescent="0.35">
      <c r="G26" s="47"/>
      <c r="H26" s="46"/>
      <c r="I26" s="62"/>
      <c r="J26" s="50"/>
      <c r="M26" s="46"/>
      <c r="N26" s="61"/>
      <c r="O26" s="67"/>
      <c r="P26" s="73"/>
      <c r="R26" s="65" t="str">
        <f>$B$13</f>
        <v>GAMEET</v>
      </c>
      <c r="S26" s="55"/>
      <c r="T26" s="55"/>
      <c r="V26" s="59"/>
      <c r="W26" s="55"/>
      <c r="X26" s="55"/>
      <c r="Y26" s="55"/>
      <c r="Z26" s="59"/>
      <c r="AA26" s="141"/>
      <c r="AE26" s="55"/>
      <c r="AF26" s="55"/>
      <c r="AG26" s="55"/>
      <c r="AH26" s="55"/>
      <c r="AI26" s="55"/>
      <c r="AJ26" s="55"/>
    </row>
    <row r="27" spans="1:36" ht="20.100000000000001" customHeight="1" x14ac:dyDescent="0.35">
      <c r="G27" s="168"/>
      <c r="H27" s="169"/>
      <c r="I27" s="173"/>
      <c r="J27" s="174"/>
      <c r="K27" s="178"/>
      <c r="M27" s="57"/>
      <c r="N27" s="62"/>
      <c r="O27" s="55"/>
      <c r="P27" s="59"/>
      <c r="R27" s="59"/>
      <c r="S27" s="55"/>
      <c r="T27" s="55"/>
      <c r="V27" s="59"/>
      <c r="W27" s="55"/>
      <c r="X27" s="55"/>
      <c r="Y27" s="55"/>
      <c r="Z27" s="59"/>
      <c r="AA27" s="141"/>
      <c r="AD27" s="72"/>
      <c r="AE27" s="55"/>
      <c r="AF27" s="55"/>
      <c r="AG27" s="55"/>
      <c r="AH27" s="55"/>
      <c r="AI27" s="55"/>
      <c r="AJ27" s="55"/>
    </row>
    <row r="28" spans="1:36" ht="20.100000000000001" customHeight="1" x14ac:dyDescent="0.25">
      <c r="G28" s="170"/>
      <c r="H28" s="167"/>
      <c r="I28" s="171"/>
      <c r="J28" s="175"/>
      <c r="K28" s="172">
        <v>7</v>
      </c>
      <c r="L28" s="57"/>
      <c r="M28" s="46"/>
      <c r="N28" s="65" t="str">
        <f>$B$13</f>
        <v>GAMEET</v>
      </c>
      <c r="O28" s="55"/>
      <c r="P28" s="59"/>
      <c r="Q28" s="57"/>
      <c r="R28" s="59"/>
      <c r="S28" s="55"/>
      <c r="T28" s="55"/>
      <c r="V28" s="59"/>
      <c r="W28" s="55"/>
      <c r="X28" s="55"/>
      <c r="Y28" s="55"/>
      <c r="Z28" s="59"/>
      <c r="AA28" s="141"/>
      <c r="AE28" s="55"/>
      <c r="AF28" s="55"/>
      <c r="AG28" s="55"/>
      <c r="AH28" s="55"/>
      <c r="AI28" s="55"/>
      <c r="AJ28" s="55"/>
    </row>
    <row r="29" spans="1:36" ht="20.100000000000001" customHeight="1" x14ac:dyDescent="0.35">
      <c r="A29" s="86" t="s">
        <v>213</v>
      </c>
      <c r="B29" s="85"/>
      <c r="C29" s="84"/>
      <c r="D29" s="84"/>
      <c r="E29" s="83"/>
      <c r="H29" s="57"/>
      <c r="J29" s="50"/>
      <c r="M29" s="57"/>
      <c r="R29" s="59"/>
      <c r="S29" s="55"/>
      <c r="T29" s="55"/>
      <c r="V29" s="59"/>
      <c r="W29" s="55"/>
      <c r="X29" s="55"/>
      <c r="Y29" s="55"/>
      <c r="Z29" s="59"/>
      <c r="AA29" s="141"/>
      <c r="AE29" s="55"/>
      <c r="AF29" s="55"/>
      <c r="AG29" s="55"/>
      <c r="AH29" s="55"/>
      <c r="AI29" s="55"/>
      <c r="AJ29" s="55"/>
    </row>
    <row r="30" spans="1:36" ht="20.100000000000001" customHeight="1" x14ac:dyDescent="0.35">
      <c r="A30" s="86" t="s">
        <v>212</v>
      </c>
      <c r="B30" s="85"/>
      <c r="C30" s="84"/>
      <c r="D30" s="84"/>
      <c r="E30" s="83"/>
      <c r="G30" s="47"/>
      <c r="H30" s="46"/>
      <c r="I30" s="62"/>
      <c r="J30" s="50"/>
      <c r="M30" s="46"/>
      <c r="R30" s="70"/>
      <c r="S30" s="67"/>
      <c r="T30" s="69"/>
      <c r="V30" s="65" t="str">
        <f>$B$13</f>
        <v>GAMEET</v>
      </c>
      <c r="W30" s="55"/>
      <c r="X30" s="55"/>
      <c r="Y30" s="55"/>
      <c r="Z30" s="70"/>
      <c r="AA30" s="353"/>
      <c r="AE30" s="55"/>
      <c r="AF30" s="55"/>
      <c r="AG30" s="55"/>
      <c r="AH30" s="55"/>
      <c r="AI30" s="55"/>
      <c r="AJ30" s="55"/>
    </row>
    <row r="31" spans="1:36" ht="20.100000000000001" customHeight="1" x14ac:dyDescent="0.35">
      <c r="A31" s="86" t="s">
        <v>211</v>
      </c>
      <c r="B31" s="85"/>
      <c r="C31" s="84"/>
      <c r="D31" s="84"/>
      <c r="E31" s="83"/>
      <c r="G31" s="168"/>
      <c r="H31" s="169"/>
      <c r="I31" s="173"/>
      <c r="J31" s="50"/>
      <c r="M31" s="57"/>
      <c r="S31" s="55"/>
      <c r="T31" s="55"/>
      <c r="Y31" s="55"/>
      <c r="Z31" s="59"/>
      <c r="AA31" s="141"/>
    </row>
    <row r="32" spans="1:36" ht="20.100000000000001" customHeight="1" x14ac:dyDescent="0.25">
      <c r="G32" s="170"/>
      <c r="H32" s="167"/>
      <c r="I32" s="171"/>
      <c r="J32" s="60"/>
      <c r="K32" s="166">
        <v>11</v>
      </c>
      <c r="L32" s="57"/>
      <c r="M32" s="46"/>
      <c r="N32" s="65" t="str">
        <f>$B$17</f>
        <v>IRMANN</v>
      </c>
      <c r="O32" s="45"/>
      <c r="P32" s="59"/>
      <c r="Q32" s="57"/>
      <c r="S32" s="55"/>
      <c r="T32" s="55"/>
      <c r="Z32" s="59"/>
      <c r="AA32" s="141"/>
      <c r="AC32" s="45"/>
    </row>
    <row r="33" spans="7:30" ht="20.100000000000001" customHeight="1" x14ac:dyDescent="0.35">
      <c r="G33" s="168"/>
      <c r="H33" s="169"/>
      <c r="I33" s="167"/>
      <c r="J33" s="50"/>
      <c r="M33" s="57"/>
      <c r="N33" s="62"/>
      <c r="O33" s="45"/>
      <c r="P33" s="59"/>
      <c r="S33" s="55"/>
      <c r="T33" s="55"/>
      <c r="Z33" s="59"/>
      <c r="AA33" s="141"/>
      <c r="AC33" s="45"/>
    </row>
    <row r="34" spans="7:30" ht="19.649999999999999" customHeight="1" x14ac:dyDescent="0.35">
      <c r="G34" s="47"/>
      <c r="H34" s="46"/>
      <c r="I34" s="62"/>
      <c r="J34" s="50"/>
      <c r="M34" s="46"/>
      <c r="N34" s="61"/>
      <c r="O34" s="67"/>
      <c r="P34" s="69"/>
      <c r="R34" s="65" t="str">
        <f>$B$21</f>
        <v>SALMAN</v>
      </c>
      <c r="S34" s="55"/>
      <c r="T34" s="55"/>
      <c r="V34" s="56"/>
      <c r="Z34" s="59"/>
      <c r="AA34" s="141"/>
      <c r="AC34" s="45"/>
    </row>
    <row r="35" spans="7:30" ht="20.100000000000001" customHeight="1" x14ac:dyDescent="0.35">
      <c r="G35" s="64"/>
      <c r="H35" s="165"/>
      <c r="I35" s="63"/>
      <c r="J35" s="50"/>
      <c r="M35" s="57"/>
      <c r="N35" s="62"/>
      <c r="O35" s="55"/>
      <c r="P35" s="59"/>
      <c r="R35" s="62"/>
      <c r="S35" s="55"/>
      <c r="T35" s="59"/>
      <c r="V35" s="62"/>
      <c r="Z35" s="59"/>
      <c r="AA35" s="141"/>
      <c r="AC35" s="45"/>
    </row>
    <row r="36" spans="7:30" ht="20.100000000000001" customHeight="1" x14ac:dyDescent="0.25">
      <c r="G36" s="47"/>
      <c r="I36" s="61"/>
      <c r="J36" s="60"/>
      <c r="K36" s="172">
        <v>3</v>
      </c>
      <c r="L36" s="57"/>
      <c r="M36" s="46"/>
      <c r="N36" s="65" t="str">
        <f>$B$21</f>
        <v>SALMAN</v>
      </c>
      <c r="O36" s="55"/>
      <c r="P36" s="59"/>
      <c r="Q36" s="57"/>
      <c r="R36" s="56"/>
      <c r="S36" s="55"/>
      <c r="T36" s="59"/>
      <c r="V36" s="56"/>
      <c r="Z36" s="59"/>
      <c r="AA36" s="141"/>
      <c r="AC36" s="45"/>
    </row>
    <row r="37" spans="7:30" ht="20.100000000000001" customHeight="1" x14ac:dyDescent="0.35">
      <c r="G37" s="64"/>
      <c r="H37" s="165"/>
      <c r="J37" s="50"/>
      <c r="M37" s="57"/>
      <c r="N37" s="56"/>
      <c r="S37" s="55"/>
      <c r="Z37" s="59"/>
      <c r="AA37" s="141"/>
      <c r="AC37" s="45"/>
    </row>
    <row r="38" spans="7:30" ht="20.100000000000001" customHeight="1" x14ac:dyDescent="0.25">
      <c r="K38" s="53"/>
      <c r="L38" s="52"/>
      <c r="O38" s="54"/>
      <c r="P38" s="53"/>
      <c r="Q38" s="52"/>
      <c r="R38" s="51"/>
      <c r="V38" s="51"/>
      <c r="AA38" s="141"/>
      <c r="AB38" s="347" t="s">
        <v>71</v>
      </c>
      <c r="AC38" s="348"/>
      <c r="AD38" s="349"/>
    </row>
    <row r="39" spans="7:30" ht="18.600000000000001" customHeight="1" x14ac:dyDescent="0.35">
      <c r="AA39" s="354"/>
      <c r="AB39" s="350"/>
      <c r="AC39" s="351"/>
      <c r="AD39" s="352"/>
    </row>
    <row r="40" spans="7:30" x14ac:dyDescent="0.35">
      <c r="G40" s="64"/>
      <c r="H40" s="165"/>
      <c r="I40" s="63"/>
      <c r="J40" s="50"/>
      <c r="AA40" s="354"/>
    </row>
    <row r="41" spans="7:30" x14ac:dyDescent="0.35">
      <c r="G41" s="47"/>
      <c r="I41" s="61"/>
      <c r="J41" s="88"/>
      <c r="K41" s="166">
        <v>4</v>
      </c>
      <c r="N41" s="65" t="str">
        <f>$B$10</f>
        <v>ARBONA</v>
      </c>
      <c r="O41" s="45"/>
      <c r="P41" s="59"/>
      <c r="AA41" s="354"/>
    </row>
    <row r="42" spans="7:30" x14ac:dyDescent="0.35">
      <c r="G42" s="64"/>
      <c r="H42" s="165"/>
      <c r="I42" s="63"/>
      <c r="J42" s="50"/>
      <c r="N42" s="62"/>
      <c r="O42" s="45"/>
      <c r="P42" s="59"/>
      <c r="AA42" s="354"/>
    </row>
    <row r="43" spans="7:30" x14ac:dyDescent="0.35">
      <c r="G43" s="47"/>
      <c r="H43" s="46"/>
      <c r="I43" s="62"/>
      <c r="J43" s="50"/>
      <c r="N43" s="61"/>
      <c r="O43" s="67"/>
      <c r="P43" s="73"/>
      <c r="R43" s="65" t="str">
        <f>$B$10</f>
        <v>ARBONA</v>
      </c>
      <c r="S43" s="55"/>
      <c r="T43" s="55"/>
      <c r="V43" s="56"/>
      <c r="AA43" s="354"/>
    </row>
    <row r="44" spans="7:30" x14ac:dyDescent="0.35">
      <c r="G44" s="168"/>
      <c r="H44" s="169"/>
      <c r="I44" s="167"/>
      <c r="J44" s="50"/>
      <c r="N44" s="62"/>
      <c r="O44" s="55"/>
      <c r="P44" s="59"/>
      <c r="R44" s="59"/>
      <c r="S44" s="55"/>
      <c r="T44" s="55"/>
      <c r="V44" s="59"/>
      <c r="AA44" s="354"/>
    </row>
    <row r="45" spans="7:30" x14ac:dyDescent="0.35">
      <c r="G45" s="170"/>
      <c r="H45" s="167"/>
      <c r="I45" s="171"/>
      <c r="J45" s="60"/>
      <c r="K45" s="172">
        <v>12</v>
      </c>
      <c r="N45" s="65" t="str">
        <f>$B$18</f>
        <v>BOURNERIE</v>
      </c>
      <c r="O45" s="55"/>
      <c r="P45" s="59"/>
      <c r="R45" s="59"/>
      <c r="S45" s="55"/>
      <c r="T45" s="55"/>
      <c r="V45" s="59"/>
      <c r="AA45" s="354"/>
    </row>
    <row r="46" spans="7:30" x14ac:dyDescent="0.35">
      <c r="G46" s="168"/>
      <c r="H46" s="169"/>
      <c r="I46" s="173"/>
      <c r="J46" s="50"/>
      <c r="R46" s="59"/>
      <c r="S46" s="55"/>
      <c r="T46" s="55"/>
      <c r="V46" s="59"/>
      <c r="AA46" s="354"/>
    </row>
    <row r="47" spans="7:30" x14ac:dyDescent="0.35">
      <c r="G47" s="47"/>
      <c r="H47" s="46"/>
      <c r="I47" s="62"/>
      <c r="J47" s="50"/>
      <c r="R47" s="70"/>
      <c r="S47" s="67"/>
      <c r="T47" s="73"/>
      <c r="V47" s="65" t="str">
        <f>$B$10</f>
        <v>ARBONA</v>
      </c>
      <c r="W47" s="55"/>
      <c r="X47" s="55"/>
      <c r="AA47" s="354"/>
    </row>
    <row r="48" spans="7:30" x14ac:dyDescent="0.35">
      <c r="G48" s="168"/>
      <c r="H48" s="169"/>
      <c r="I48" s="167"/>
      <c r="J48" s="174"/>
      <c r="R48" s="59"/>
      <c r="S48" s="55"/>
      <c r="T48" s="55"/>
      <c r="V48" s="59"/>
      <c r="W48" s="55"/>
      <c r="X48" s="55"/>
      <c r="AA48" s="354"/>
    </row>
    <row r="49" spans="7:27" x14ac:dyDescent="0.35">
      <c r="G49" s="170"/>
      <c r="H49" s="167"/>
      <c r="I49" s="171"/>
      <c r="J49" s="175"/>
      <c r="K49" s="166">
        <v>8</v>
      </c>
      <c r="N49" s="65" t="str">
        <f>$B$14</f>
        <v>NGUYEN</v>
      </c>
      <c r="O49" s="45"/>
      <c r="P49" s="59"/>
      <c r="R49" s="59"/>
      <c r="S49" s="55"/>
      <c r="T49" s="55"/>
      <c r="V49" s="59"/>
      <c r="W49" s="55"/>
      <c r="X49" s="55"/>
      <c r="AA49" s="354"/>
    </row>
    <row r="50" spans="7:27" x14ac:dyDescent="0.35">
      <c r="G50" s="168"/>
      <c r="H50" s="169"/>
      <c r="I50" s="173"/>
      <c r="J50" s="174"/>
      <c r="N50" s="62"/>
      <c r="O50" s="45"/>
      <c r="P50" s="59"/>
      <c r="R50" s="59"/>
      <c r="S50" s="55"/>
      <c r="T50" s="55"/>
      <c r="V50" s="59"/>
      <c r="W50" s="55"/>
      <c r="X50" s="55"/>
      <c r="AA50" s="354"/>
    </row>
    <row r="51" spans="7:27" x14ac:dyDescent="0.35">
      <c r="G51" s="47"/>
      <c r="H51" s="46"/>
      <c r="I51" s="62"/>
      <c r="J51" s="50"/>
      <c r="N51" s="61"/>
      <c r="O51" s="67"/>
      <c r="P51" s="69"/>
      <c r="R51" s="65" t="str">
        <f>$B$22</f>
        <v>DARWESHI</v>
      </c>
      <c r="S51" s="55"/>
      <c r="T51" s="55"/>
      <c r="V51" s="59"/>
      <c r="W51" s="55"/>
      <c r="X51" s="55"/>
      <c r="AA51" s="354"/>
    </row>
    <row r="52" spans="7:27" x14ac:dyDescent="0.35">
      <c r="G52" s="74">
        <v>16</v>
      </c>
      <c r="H52" s="57"/>
      <c r="I52" s="65" t="str">
        <f>$B$22</f>
        <v>DARWESHI</v>
      </c>
      <c r="J52" s="50"/>
      <c r="N52" s="62"/>
      <c r="O52" s="55"/>
      <c r="P52" s="59"/>
      <c r="R52" s="59"/>
      <c r="S52" s="55"/>
      <c r="T52" s="55"/>
      <c r="V52" s="59"/>
      <c r="W52" s="55"/>
      <c r="X52" s="55"/>
      <c r="AA52" s="354"/>
    </row>
    <row r="53" spans="7:27" x14ac:dyDescent="0.35">
      <c r="G53" s="47"/>
      <c r="H53" s="46"/>
      <c r="I53" s="61"/>
      <c r="J53" s="60"/>
      <c r="K53" s="69"/>
      <c r="N53" s="65" t="str">
        <f>$B$22</f>
        <v>DARWESHI</v>
      </c>
      <c r="O53" s="55"/>
      <c r="P53" s="59"/>
      <c r="R53" s="59"/>
      <c r="S53" s="55"/>
      <c r="T53" s="55"/>
      <c r="V53" s="59"/>
      <c r="W53" s="55"/>
      <c r="X53" s="55"/>
      <c r="AA53" s="354"/>
    </row>
    <row r="54" spans="7:27" x14ac:dyDescent="0.35">
      <c r="G54" s="66">
        <v>18</v>
      </c>
      <c r="H54" s="57"/>
      <c r="J54" s="50"/>
      <c r="R54" s="59"/>
      <c r="S54" s="55"/>
      <c r="T54" s="55"/>
      <c r="V54" s="59"/>
      <c r="W54" s="55"/>
      <c r="X54" s="55"/>
      <c r="AA54" s="354"/>
    </row>
    <row r="55" spans="7:27" x14ac:dyDescent="0.35">
      <c r="G55" s="47"/>
      <c r="H55" s="46"/>
      <c r="I55" s="62"/>
      <c r="J55" s="50"/>
      <c r="R55" s="59"/>
      <c r="S55" s="55"/>
      <c r="T55" s="55"/>
      <c r="V55" s="70"/>
      <c r="W55" s="67"/>
      <c r="X55" s="69"/>
      <c r="Z55" s="65" t="str">
        <f>$B$16</f>
        <v>VU</v>
      </c>
    </row>
    <row r="56" spans="7:27" x14ac:dyDescent="0.35">
      <c r="G56" s="168"/>
      <c r="H56" s="169"/>
      <c r="I56" s="173"/>
      <c r="J56" s="50"/>
      <c r="R56" s="59"/>
      <c r="S56" s="55"/>
      <c r="T56" s="55"/>
      <c r="V56" s="59"/>
      <c r="W56" s="55"/>
      <c r="X56" s="55"/>
    </row>
    <row r="57" spans="7:27" x14ac:dyDescent="0.35">
      <c r="G57" s="170"/>
      <c r="H57" s="167"/>
      <c r="I57" s="171"/>
      <c r="J57" s="60"/>
      <c r="K57" s="166">
        <v>14</v>
      </c>
      <c r="N57" s="65" t="str">
        <f>$B$20</f>
        <v>GUILLANT</v>
      </c>
      <c r="O57" s="45"/>
      <c r="P57" s="59"/>
      <c r="R57" s="59"/>
      <c r="S57" s="55"/>
      <c r="T57" s="55"/>
      <c r="V57" s="59"/>
      <c r="W57" s="55"/>
      <c r="X57" s="55"/>
    </row>
    <row r="58" spans="7:27" x14ac:dyDescent="0.35">
      <c r="G58" s="168"/>
      <c r="H58" s="169"/>
      <c r="I58" s="167"/>
      <c r="J58" s="50"/>
      <c r="N58" s="62"/>
      <c r="O58" s="45"/>
      <c r="P58" s="59"/>
      <c r="R58" s="59"/>
      <c r="S58" s="55"/>
      <c r="T58" s="55"/>
      <c r="V58" s="59"/>
      <c r="W58" s="55"/>
      <c r="X58" s="55"/>
    </row>
    <row r="59" spans="7:27" x14ac:dyDescent="0.35">
      <c r="G59" s="47"/>
      <c r="H59" s="46"/>
      <c r="I59" s="62"/>
      <c r="J59" s="50"/>
      <c r="N59" s="61"/>
      <c r="O59" s="67"/>
      <c r="P59" s="73"/>
      <c r="R59" s="65" t="str">
        <f>$B$20</f>
        <v>GUILLANT</v>
      </c>
      <c r="S59" s="55"/>
      <c r="T59" s="55"/>
      <c r="V59" s="59"/>
      <c r="W59" s="55"/>
      <c r="X59" s="55"/>
    </row>
    <row r="60" spans="7:27" x14ac:dyDescent="0.35">
      <c r="G60" s="64"/>
      <c r="H60" s="165"/>
      <c r="I60" s="63"/>
      <c r="J60" s="50"/>
      <c r="N60" s="62"/>
      <c r="O60" s="55"/>
      <c r="P60" s="59"/>
      <c r="R60" s="59"/>
      <c r="S60" s="55"/>
      <c r="T60" s="55"/>
      <c r="V60" s="59"/>
      <c r="W60" s="55"/>
      <c r="X60" s="55"/>
    </row>
    <row r="61" spans="7:27" x14ac:dyDescent="0.35">
      <c r="G61" s="47"/>
      <c r="I61" s="61"/>
      <c r="J61" s="60"/>
      <c r="K61" s="66">
        <v>6</v>
      </c>
      <c r="N61" s="65" t="str">
        <f>$B$12</f>
        <v>BENARIM</v>
      </c>
      <c r="O61" s="55"/>
      <c r="P61" s="59"/>
      <c r="R61" s="59"/>
      <c r="S61" s="55"/>
      <c r="T61" s="55"/>
      <c r="V61" s="59"/>
      <c r="W61" s="55"/>
      <c r="X61" s="55"/>
    </row>
    <row r="62" spans="7:27" x14ac:dyDescent="0.35">
      <c r="H62" s="57"/>
      <c r="J62" s="50"/>
      <c r="R62" s="59"/>
      <c r="S62" s="55"/>
      <c r="T62" s="55"/>
      <c r="V62" s="59"/>
      <c r="W62" s="55"/>
      <c r="X62" s="55"/>
    </row>
    <row r="63" spans="7:27" x14ac:dyDescent="0.35">
      <c r="G63" s="47"/>
      <c r="H63" s="46"/>
      <c r="I63" s="62"/>
      <c r="J63" s="50"/>
      <c r="R63" s="70"/>
      <c r="S63" s="67"/>
      <c r="T63" s="69"/>
      <c r="V63" s="65" t="str">
        <f>$B$16</f>
        <v>VU</v>
      </c>
      <c r="W63" s="55"/>
      <c r="X63" s="55"/>
    </row>
    <row r="64" spans="7:27" x14ac:dyDescent="0.35">
      <c r="G64" s="168"/>
      <c r="H64" s="169"/>
      <c r="I64" s="173"/>
      <c r="J64" s="174"/>
      <c r="S64" s="55"/>
      <c r="T64" s="55"/>
    </row>
    <row r="65" spans="7:22" x14ac:dyDescent="0.35">
      <c r="G65" s="170"/>
      <c r="H65" s="167"/>
      <c r="I65" s="171"/>
      <c r="J65" s="175"/>
      <c r="K65" s="166">
        <v>10</v>
      </c>
      <c r="N65" s="65" t="str">
        <f>$B$16</f>
        <v>VU</v>
      </c>
      <c r="O65" s="45"/>
      <c r="P65" s="59"/>
      <c r="S65" s="55"/>
      <c r="T65" s="55"/>
    </row>
    <row r="66" spans="7:22" x14ac:dyDescent="0.35">
      <c r="G66" s="168"/>
      <c r="H66" s="169"/>
      <c r="I66" s="167"/>
      <c r="J66" s="174"/>
      <c r="N66" s="62"/>
      <c r="O66" s="45"/>
      <c r="P66" s="59"/>
      <c r="S66" s="55"/>
      <c r="T66" s="55"/>
    </row>
    <row r="67" spans="7:22" x14ac:dyDescent="0.35">
      <c r="G67" s="47"/>
      <c r="H67" s="46"/>
      <c r="I67" s="62"/>
      <c r="J67" s="50"/>
      <c r="N67" s="61"/>
      <c r="O67" s="67"/>
      <c r="P67" s="69"/>
      <c r="R67" s="65" t="str">
        <f>$B$16</f>
        <v>VU</v>
      </c>
      <c r="S67" s="55"/>
      <c r="T67" s="55"/>
      <c r="V67" s="56"/>
    </row>
    <row r="68" spans="7:22" x14ac:dyDescent="0.35">
      <c r="G68" s="64"/>
      <c r="H68" s="165"/>
      <c r="I68" s="63"/>
      <c r="J68" s="50"/>
      <c r="N68" s="62"/>
      <c r="O68" s="55"/>
      <c r="P68" s="59"/>
    </row>
    <row r="69" spans="7:22" x14ac:dyDescent="0.35">
      <c r="G69" s="47"/>
      <c r="I69" s="61"/>
      <c r="J69" s="60"/>
      <c r="K69" s="172">
        <v>2</v>
      </c>
      <c r="N69" s="65" t="str">
        <f>$B$8</f>
        <v>BIREAU</v>
      </c>
      <c r="O69" s="55"/>
      <c r="P69" s="59"/>
    </row>
    <row r="70" spans="7:22" x14ac:dyDescent="0.35">
      <c r="G70" s="64"/>
      <c r="H70" s="165"/>
      <c r="J70" s="50"/>
    </row>
  </sheetData>
  <mergeCells count="4">
    <mergeCell ref="A1:V1"/>
    <mergeCell ref="X1:Z1"/>
    <mergeCell ref="AA1:AB1"/>
    <mergeCell ref="AB38:AD39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8A67-8C44-4FD0-832E-4D39C027932E}">
  <sheetPr>
    <pageSetUpPr fitToPage="1"/>
  </sheetPr>
  <dimension ref="A1:AF38"/>
  <sheetViews>
    <sheetView showGridLines="0" zoomScale="60" zoomScaleNormal="60" zoomScaleSheetLayoutView="75" workbookViewId="0">
      <selection activeCell="M28" sqref="M28"/>
    </sheetView>
  </sheetViews>
  <sheetFormatPr baseColWidth="10" defaultColWidth="10" defaultRowHeight="22.2" x14ac:dyDescent="0.35"/>
  <cols>
    <col min="1" max="1" width="8.5546875" style="45" customWidth="1"/>
    <col min="2" max="2" width="48.33203125" style="45" bestFit="1" customWidth="1"/>
    <col min="3" max="3" width="12.88671875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22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16.5546875" style="47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9" style="47" bestFit="1" customWidth="1"/>
    <col min="23" max="23" width="4.5546875" style="45" customWidth="1"/>
    <col min="24" max="24" width="19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30" width="4.55468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85" t="s">
        <v>267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146"/>
      <c r="R1" s="147"/>
      <c r="S1" s="123"/>
      <c r="T1" s="285" t="s">
        <v>236</v>
      </c>
      <c r="U1" s="286"/>
      <c r="V1" s="286"/>
      <c r="W1" s="298" t="s">
        <v>268</v>
      </c>
      <c r="X1" s="298"/>
      <c r="Y1" s="148"/>
      <c r="Z1" s="149" t="s">
        <v>233</v>
      </c>
    </row>
    <row r="2" spans="1:32" ht="15" customHeight="1" x14ac:dyDescent="0.2">
      <c r="B2" s="118"/>
      <c r="C2" s="109"/>
      <c r="D2" s="108"/>
      <c r="E2" s="117"/>
      <c r="G2" s="114"/>
      <c r="H2" s="115"/>
      <c r="I2" s="114"/>
      <c r="J2" s="111"/>
      <c r="K2" s="116"/>
      <c r="L2" s="115"/>
      <c r="M2" s="114"/>
      <c r="N2" s="111"/>
      <c r="O2" s="114"/>
      <c r="P2" s="115"/>
      <c r="Q2" s="114"/>
      <c r="R2" s="111"/>
      <c r="S2" s="111"/>
      <c r="T2" s="111"/>
      <c r="U2" s="111"/>
      <c r="V2" s="114"/>
      <c r="W2" s="111"/>
      <c r="X2" s="111"/>
      <c r="Y2" s="113"/>
      <c r="Z2" s="112"/>
      <c r="AA2" s="111"/>
      <c r="AB2" s="111"/>
      <c r="AC2" s="111"/>
      <c r="AD2" s="111"/>
      <c r="AE2" s="111"/>
      <c r="AF2" s="111"/>
    </row>
    <row r="3" spans="1:32" ht="20.100000000000001" customHeight="1" x14ac:dyDescent="0.25">
      <c r="B3" s="110"/>
      <c r="C3" s="109"/>
      <c r="D3" s="108"/>
      <c r="E3" s="106"/>
      <c r="G3" s="59"/>
      <c r="H3" s="58"/>
      <c r="J3" s="124"/>
      <c r="K3" s="124"/>
      <c r="L3" s="124"/>
      <c r="M3" s="209" t="s">
        <v>316</v>
      </c>
      <c r="N3" s="210"/>
      <c r="O3" s="210"/>
      <c r="P3" s="210"/>
      <c r="Q3" s="211" t="s">
        <v>316</v>
      </c>
      <c r="R3" s="59"/>
      <c r="S3" s="59"/>
      <c r="T3" s="59"/>
      <c r="U3" s="59"/>
      <c r="V3" s="127" t="s">
        <v>316</v>
      </c>
      <c r="W3" s="55"/>
      <c r="X3" s="55"/>
      <c r="AA3" s="55"/>
      <c r="AB3" s="55"/>
      <c r="AC3" s="55"/>
      <c r="AD3" s="55"/>
      <c r="AE3" s="55"/>
      <c r="AF3" s="55"/>
    </row>
    <row r="4" spans="1:32" ht="20.100000000000001" customHeight="1" x14ac:dyDescent="0.4">
      <c r="B4" s="106"/>
      <c r="C4" s="107"/>
      <c r="D4" s="106"/>
      <c r="E4" s="106"/>
      <c r="G4" s="59"/>
      <c r="H4" s="58"/>
      <c r="I4" s="128"/>
      <c r="J4" s="105"/>
      <c r="K4" s="100"/>
      <c r="L4" s="97"/>
      <c r="M4" s="129"/>
      <c r="N4" s="105"/>
      <c r="O4" s="98"/>
      <c r="P4" s="97"/>
      <c r="Q4" s="130"/>
      <c r="R4" s="131"/>
      <c r="S4" s="55"/>
      <c r="T4" s="71"/>
      <c r="U4" s="55"/>
      <c r="V4" s="132"/>
      <c r="W4" s="55"/>
      <c r="X4" s="55"/>
      <c r="AA4" s="55"/>
      <c r="AB4" s="55"/>
      <c r="AC4" s="55"/>
      <c r="AD4" s="55"/>
      <c r="AE4" s="55"/>
      <c r="AF4" s="55"/>
    </row>
    <row r="5" spans="1:32" ht="20.100000000000001" customHeight="1" x14ac:dyDescent="0.4">
      <c r="A5" s="289" t="s">
        <v>232</v>
      </c>
      <c r="B5" s="289"/>
      <c r="C5" s="289"/>
      <c r="D5" s="289"/>
      <c r="E5" s="289"/>
      <c r="G5" s="59"/>
      <c r="H5" s="58"/>
      <c r="I5" s="101"/>
      <c r="J5" s="99"/>
      <c r="K5" s="100"/>
      <c r="L5" s="97"/>
      <c r="M5" s="133" t="s">
        <v>231</v>
      </c>
      <c r="N5" s="134"/>
      <c r="O5" s="135"/>
      <c r="P5" s="136"/>
      <c r="Q5" s="137" t="s">
        <v>230</v>
      </c>
      <c r="R5" s="95"/>
      <c r="S5" s="55"/>
      <c r="T5" s="71"/>
      <c r="U5" s="55"/>
      <c r="V5" s="138" t="s">
        <v>229</v>
      </c>
      <c r="W5" s="55"/>
      <c r="X5" s="55"/>
      <c r="AA5" s="55"/>
      <c r="AB5" s="55"/>
      <c r="AC5" s="55"/>
      <c r="AD5" s="55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59"/>
      <c r="J6" s="59"/>
      <c r="K6" s="92"/>
      <c r="L6" s="91"/>
      <c r="M6" s="59"/>
      <c r="N6" s="59"/>
      <c r="O6" s="59"/>
      <c r="P6" s="91"/>
      <c r="Q6" s="59"/>
      <c r="R6" s="59"/>
      <c r="S6" s="59"/>
      <c r="T6" s="90"/>
      <c r="U6" s="59"/>
      <c r="V6" s="59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9" t="s">
        <v>269</v>
      </c>
      <c r="C7" s="185" t="s">
        <v>270</v>
      </c>
      <c r="D7" s="185" t="s">
        <v>34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271</v>
      </c>
      <c r="C8" s="185" t="s">
        <v>178</v>
      </c>
      <c r="D8" s="185" t="s">
        <v>272</v>
      </c>
      <c r="E8" s="83"/>
      <c r="H8" s="46"/>
      <c r="I8" s="61"/>
      <c r="J8" s="88"/>
      <c r="K8" s="74">
        <v>1</v>
      </c>
      <c r="L8" s="57"/>
      <c r="M8" s="356" t="str">
        <f>$B$7</f>
        <v>RAHMOUNI</v>
      </c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273</v>
      </c>
      <c r="C9" s="185" t="s">
        <v>45</v>
      </c>
      <c r="D9" s="185" t="s">
        <v>31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274</v>
      </c>
      <c r="C10" s="185" t="s">
        <v>275</v>
      </c>
      <c r="D10" s="185" t="s">
        <v>6</v>
      </c>
      <c r="E10" s="83"/>
      <c r="H10" s="46"/>
      <c r="I10" s="62"/>
      <c r="M10" s="61"/>
      <c r="N10" s="67"/>
      <c r="O10" s="73"/>
      <c r="P10" s="57"/>
      <c r="Q10" s="65" t="str">
        <f>$B$11</f>
        <v>BOYER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276</v>
      </c>
      <c r="C11" s="185" t="s">
        <v>277</v>
      </c>
      <c r="D11" s="185" t="s">
        <v>31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6">
        <v>6</v>
      </c>
      <c r="B12" s="185" t="s">
        <v>278</v>
      </c>
      <c r="C12" s="185" t="s">
        <v>279</v>
      </c>
      <c r="D12" s="185" t="s">
        <v>34</v>
      </c>
      <c r="E12" s="83"/>
      <c r="H12" s="46"/>
      <c r="I12" s="61"/>
      <c r="J12" s="60"/>
      <c r="K12" s="66">
        <v>5</v>
      </c>
      <c r="L12" s="57"/>
      <c r="M12" s="65" t="str">
        <f>$B$11</f>
        <v>BOYER</v>
      </c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6">
        <v>7</v>
      </c>
      <c r="B13" s="185" t="s">
        <v>301</v>
      </c>
      <c r="C13" s="185" t="s">
        <v>280</v>
      </c>
      <c r="D13" s="185" t="s">
        <v>24</v>
      </c>
      <c r="E13" s="83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6">
        <v>8</v>
      </c>
      <c r="B14" s="189" t="s">
        <v>44</v>
      </c>
      <c r="C14" s="185" t="s">
        <v>45</v>
      </c>
      <c r="D14" s="185" t="s">
        <v>31</v>
      </c>
      <c r="E14" s="83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5" t="str">
        <f>$B$13</f>
        <v xml:space="preserve">GELIBTER 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0"/>
      <c r="B15" s="79"/>
      <c r="C15" s="78"/>
      <c r="D15" s="78"/>
      <c r="E15" s="77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344"/>
      <c r="W15" s="141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 t="s">
        <v>213</v>
      </c>
      <c r="B16" s="85"/>
      <c r="C16" s="84"/>
      <c r="D16" s="84"/>
      <c r="E16" s="83"/>
      <c r="H16" s="46"/>
      <c r="I16" s="61"/>
      <c r="J16" s="60"/>
      <c r="K16" s="74">
        <v>7</v>
      </c>
      <c r="L16" s="57"/>
      <c r="M16" s="65" t="str">
        <f>$B$13</f>
        <v xml:space="preserve">GELIBTER </v>
      </c>
      <c r="O16" s="59"/>
      <c r="P16" s="58"/>
      <c r="Q16" s="59"/>
      <c r="R16" s="55"/>
      <c r="S16" s="55"/>
      <c r="T16" s="71"/>
      <c r="U16" s="55"/>
      <c r="V16" s="344"/>
      <c r="W16" s="141"/>
      <c r="X16" s="55"/>
      <c r="AA16" s="55"/>
      <c r="AB16" s="59"/>
      <c r="AC16" s="59"/>
      <c r="AD16" s="59"/>
      <c r="AE16" s="139"/>
      <c r="AF16" s="59"/>
    </row>
    <row r="17" spans="1:32" ht="20.100000000000001" customHeight="1" x14ac:dyDescent="0.4">
      <c r="A17" s="86" t="s">
        <v>212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344"/>
      <c r="W17" s="141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 t="s">
        <v>211</v>
      </c>
      <c r="B18" s="85"/>
      <c r="C18" s="84"/>
      <c r="D18" s="84"/>
      <c r="E18" s="83"/>
      <c r="H18" s="46"/>
      <c r="I18" s="62"/>
      <c r="M18" s="61"/>
      <c r="N18" s="67"/>
      <c r="O18" s="69"/>
      <c r="P18" s="57"/>
      <c r="Q18" s="65" t="str">
        <f>$B$13</f>
        <v xml:space="preserve">GELIBTER </v>
      </c>
      <c r="R18" s="55"/>
      <c r="S18" s="55"/>
      <c r="T18" s="71"/>
      <c r="U18" s="55"/>
      <c r="V18" s="344"/>
      <c r="W18" s="141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49"/>
      <c r="B19" s="81"/>
      <c r="C19" s="82"/>
      <c r="D19" s="81"/>
      <c r="E19" s="81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344"/>
      <c r="W19" s="141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0"/>
      <c r="B20" s="79"/>
      <c r="C20" s="78"/>
      <c r="D20" s="78"/>
      <c r="E20" s="77"/>
      <c r="H20" s="46"/>
      <c r="I20" s="61"/>
      <c r="J20" s="60"/>
      <c r="K20" s="66">
        <v>3</v>
      </c>
      <c r="L20" s="57"/>
      <c r="M20" s="65" t="str">
        <f>$B$9</f>
        <v>GAVORY</v>
      </c>
      <c r="N20" s="55"/>
      <c r="O20" s="59"/>
      <c r="P20" s="58"/>
      <c r="Q20" s="59"/>
      <c r="R20" s="55"/>
      <c r="S20" s="55"/>
      <c r="T20" s="71"/>
      <c r="U20" s="55"/>
      <c r="V20" s="344"/>
      <c r="W20" s="141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344"/>
      <c r="W21" s="141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355"/>
      <c r="W22" s="353"/>
      <c r="X22" s="65" t="str">
        <f>$B$10</f>
        <v>PHAN NHU KHOI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344"/>
      <c r="W23" s="141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H24" s="46"/>
      <c r="I24" s="61"/>
      <c r="J24" s="60"/>
      <c r="K24" s="74">
        <v>4</v>
      </c>
      <c r="L24" s="57"/>
      <c r="M24" s="65" t="str">
        <f>$B$10</f>
        <v>PHAN NHU KHOI</v>
      </c>
      <c r="O24" s="59"/>
      <c r="P24" s="58"/>
      <c r="Q24" s="59"/>
      <c r="R24" s="55"/>
      <c r="S24" s="55"/>
      <c r="T24" s="71"/>
      <c r="U24" s="55"/>
      <c r="V24" s="344"/>
      <c r="W24" s="141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B25" s="291"/>
      <c r="C25" s="291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344"/>
      <c r="W25" s="141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$B$10</f>
        <v>PHAN NHU KHOI</v>
      </c>
      <c r="R26" s="55"/>
      <c r="S26" s="55"/>
      <c r="T26" s="71"/>
      <c r="U26" s="55"/>
      <c r="V26" s="344"/>
      <c r="W26" s="141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64"/>
      <c r="H27" s="57"/>
      <c r="I27" s="63"/>
      <c r="M27" s="62"/>
      <c r="N27" s="55"/>
      <c r="O27" s="59"/>
      <c r="P27" s="58"/>
      <c r="Q27" s="59"/>
      <c r="R27" s="55"/>
      <c r="S27" s="55"/>
      <c r="T27" s="71"/>
      <c r="U27" s="55"/>
      <c r="V27" s="344"/>
      <c r="W27" s="141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1"/>
      <c r="J28" s="60"/>
      <c r="K28" s="66">
        <v>8</v>
      </c>
      <c r="L28" s="57"/>
      <c r="M28" s="255" t="str">
        <f>$B$14</f>
        <v>SCHWARZ</v>
      </c>
      <c r="N28" s="55"/>
      <c r="O28" s="59"/>
      <c r="P28" s="58"/>
      <c r="Q28" s="59"/>
      <c r="R28" s="55"/>
      <c r="S28" s="55"/>
      <c r="T28" s="71"/>
      <c r="U28" s="55"/>
      <c r="V28" s="344"/>
      <c r="W28" s="141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G29" s="64"/>
      <c r="H29" s="57"/>
      <c r="M29" s="62"/>
      <c r="N29" s="55"/>
      <c r="O29" s="59"/>
      <c r="P29" s="58"/>
      <c r="Q29" s="59"/>
      <c r="R29" s="55"/>
      <c r="S29" s="55"/>
      <c r="T29" s="71"/>
      <c r="U29" s="55"/>
      <c r="V29" s="344"/>
      <c r="W29" s="141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$B$10</f>
        <v>PHAN NHU KHOI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I32" s="61"/>
      <c r="J32" s="60"/>
      <c r="K32" s="74">
        <v>6</v>
      </c>
      <c r="L32" s="57"/>
      <c r="M32" s="65" t="str">
        <f>$B$12</f>
        <v>DIOP</v>
      </c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4"/>
      <c r="H33" s="57"/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9"/>
      <c r="P34" s="57"/>
      <c r="Q34" s="65" t="str">
        <f>$B$12</f>
        <v>DIOP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25">
      <c r="H36" s="46"/>
      <c r="I36" s="61"/>
      <c r="J36" s="60"/>
      <c r="K36" s="66">
        <v>2</v>
      </c>
      <c r="L36" s="57"/>
      <c r="M36" s="65" t="str">
        <f>$B$8</f>
        <v>KHATCHADOURIAN</v>
      </c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0.100000000000001" customHeight="1" x14ac:dyDescent="0.25">
      <c r="J38" s="54"/>
      <c r="K38" s="53"/>
      <c r="L38" s="52"/>
      <c r="M38" s="51"/>
      <c r="V38" s="45"/>
      <c r="Y38" s="45"/>
    </row>
  </sheetData>
  <mergeCells count="7">
    <mergeCell ref="B25:C28"/>
    <mergeCell ref="S30:T30"/>
    <mergeCell ref="A1:P1"/>
    <mergeCell ref="T1:V1"/>
    <mergeCell ref="W1:X1"/>
    <mergeCell ref="A5:E5"/>
    <mergeCell ref="S14:T14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6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8BBE-615D-4934-927F-8DCC1A09A2B0}">
  <sheetPr>
    <pageSetUpPr fitToPage="1"/>
  </sheetPr>
  <dimension ref="A1:AF38"/>
  <sheetViews>
    <sheetView showGridLines="0" topLeftCell="A6" zoomScale="60" zoomScaleNormal="60" zoomScaleSheetLayoutView="75" workbookViewId="0">
      <selection activeCell="X22" sqref="X22"/>
    </sheetView>
  </sheetViews>
  <sheetFormatPr baseColWidth="10" defaultColWidth="10" defaultRowHeight="22.2" x14ac:dyDescent="0.35"/>
  <cols>
    <col min="1" max="1" width="8.5546875" style="45" customWidth="1"/>
    <col min="2" max="2" width="21.109375" style="45" customWidth="1"/>
    <col min="3" max="3" width="14" style="45" bestFit="1" customWidth="1"/>
    <col min="4" max="4" width="39.44140625" style="45" customWidth="1"/>
    <col min="5" max="5" width="8.5546875" style="45" customWidth="1"/>
    <col min="6" max="6" width="4.5546875" style="45" customWidth="1"/>
    <col min="7" max="7" width="4.5546875" style="47" customWidth="1"/>
    <col min="8" max="8" width="2.5546875" style="45" customWidth="1"/>
    <col min="9" max="9" width="16.5546875" style="47" customWidth="1"/>
    <col min="10" max="10" width="4.5546875" style="50" customWidth="1"/>
    <col min="11" max="11" width="7" style="49" bestFit="1" customWidth="1"/>
    <col min="12" max="12" width="2.5546875" style="48" customWidth="1"/>
    <col min="13" max="13" width="34.33203125" style="47" bestFit="1" customWidth="1"/>
    <col min="14" max="14" width="4.5546875" style="45" customWidth="1"/>
    <col min="15" max="15" width="7" style="47" bestFit="1" customWidth="1"/>
    <col min="16" max="16" width="2.5546875" style="46" customWidth="1"/>
    <col min="17" max="17" width="35.5546875" style="47" bestFit="1" customWidth="1"/>
    <col min="18" max="18" width="4.5546875" style="45" customWidth="1"/>
    <col min="19" max="19" width="4.88671875" style="45" customWidth="1"/>
    <col min="20" max="20" width="3.5546875" style="45" customWidth="1"/>
    <col min="21" max="21" width="2.5546875" style="45" customWidth="1"/>
    <col min="22" max="22" width="16.5546875" style="47" customWidth="1"/>
    <col min="23" max="23" width="4.5546875" style="45" customWidth="1"/>
    <col min="24" max="24" width="11.77734375" style="45" bestFit="1" customWidth="1"/>
    <col min="25" max="25" width="2.5546875" style="46" customWidth="1"/>
    <col min="26" max="26" width="16.5546875" style="45" customWidth="1"/>
    <col min="27" max="27" width="4.5546875" style="45" customWidth="1"/>
    <col min="28" max="28" width="15.5546875" style="45" customWidth="1"/>
    <col min="29" max="29" width="4.5546875" style="45" customWidth="1"/>
    <col min="30" max="30" width="9.109375" style="45" customWidth="1"/>
    <col min="31" max="31" width="15.5546875" style="45" customWidth="1"/>
    <col min="32" max="33" width="4.5546875" style="45" customWidth="1"/>
    <col min="34" max="16384" width="10" style="45"/>
  </cols>
  <sheetData>
    <row r="1" spans="1:32" ht="99.9" customHeight="1" x14ac:dyDescent="0.2">
      <c r="A1" s="299" t="s">
        <v>234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1"/>
      <c r="W1" s="302">
        <v>70</v>
      </c>
      <c r="X1" s="302"/>
      <c r="Y1" s="120"/>
      <c r="Z1" s="119" t="s">
        <v>233</v>
      </c>
    </row>
    <row r="2" spans="1:32" ht="15" customHeight="1" x14ac:dyDescent="0.2">
      <c r="B2" s="118"/>
      <c r="C2" s="109"/>
      <c r="D2" s="108"/>
      <c r="E2" s="117"/>
      <c r="G2" s="45"/>
      <c r="I2" s="45"/>
      <c r="J2" s="45"/>
      <c r="K2" s="116"/>
      <c r="L2" s="115"/>
      <c r="M2" s="115"/>
      <c r="N2" s="114"/>
      <c r="O2" s="111"/>
      <c r="P2" s="116"/>
      <c r="Q2" s="115"/>
      <c r="R2" s="114"/>
      <c r="S2" s="111"/>
      <c r="T2" s="114"/>
      <c r="U2" s="114"/>
      <c r="V2" s="114"/>
      <c r="W2" s="111"/>
      <c r="X2" s="111"/>
      <c r="Y2" s="111"/>
      <c r="Z2" s="114"/>
      <c r="AA2" s="111"/>
      <c r="AB2" s="111"/>
      <c r="AC2" s="113"/>
      <c r="AD2" s="112"/>
      <c r="AE2" s="111"/>
      <c r="AF2" s="111"/>
    </row>
    <row r="3" spans="1:32" ht="20.100000000000001" customHeight="1" x14ac:dyDescent="0.2">
      <c r="B3" s="110"/>
      <c r="C3" s="109"/>
      <c r="D3" s="108"/>
      <c r="E3" s="106"/>
      <c r="G3" s="45"/>
      <c r="I3" s="45"/>
      <c r="J3" s="45"/>
      <c r="K3" s="59"/>
      <c r="L3" s="59"/>
      <c r="M3" s="58"/>
      <c r="N3" s="59"/>
      <c r="O3" s="59"/>
      <c r="P3" s="59"/>
      <c r="Q3" s="59"/>
      <c r="R3" s="59"/>
      <c r="S3" s="59"/>
      <c r="T3" s="59"/>
      <c r="U3" s="303"/>
      <c r="V3" s="303"/>
      <c r="W3" s="303"/>
      <c r="X3" s="303"/>
      <c r="Y3" s="303"/>
      <c r="Z3" s="303"/>
      <c r="AA3" s="303"/>
      <c r="AC3" s="46"/>
      <c r="AE3" s="55"/>
      <c r="AF3" s="55"/>
    </row>
    <row r="4" spans="1:32" ht="20.100000000000001" customHeight="1" x14ac:dyDescent="0.3">
      <c r="B4" s="106"/>
      <c r="C4" s="107"/>
      <c r="D4" s="106"/>
      <c r="E4" s="106"/>
      <c r="G4" s="45"/>
      <c r="I4" s="45"/>
      <c r="J4" s="45"/>
      <c r="K4" s="100"/>
      <c r="L4" s="97"/>
      <c r="M4" s="227" t="s">
        <v>316</v>
      </c>
      <c r="N4" s="217"/>
      <c r="O4" s="218"/>
      <c r="P4" s="219"/>
      <c r="Q4" s="229" t="s">
        <v>316</v>
      </c>
      <c r="R4" s="217"/>
      <c r="S4" s="218"/>
      <c r="T4" s="220"/>
      <c r="U4" s="217"/>
      <c r="V4" s="228">
        <v>45351</v>
      </c>
      <c r="W4" s="103"/>
      <c r="X4" s="103"/>
      <c r="Y4" s="103"/>
      <c r="Z4" s="104"/>
      <c r="AA4" s="103"/>
      <c r="AC4" s="46"/>
      <c r="AE4" s="55"/>
      <c r="AF4" s="55"/>
    </row>
    <row r="5" spans="1:32" ht="20.100000000000001" customHeight="1" x14ac:dyDescent="0.4">
      <c r="A5" s="102" t="s">
        <v>232</v>
      </c>
      <c r="B5" s="102"/>
      <c r="C5" s="102"/>
      <c r="D5" s="102"/>
      <c r="E5" s="102"/>
      <c r="G5" s="45"/>
      <c r="I5" s="101"/>
      <c r="J5" s="45"/>
      <c r="K5" s="100"/>
      <c r="L5" s="97"/>
      <c r="M5" s="221" t="s">
        <v>231</v>
      </c>
      <c r="N5" s="99"/>
      <c r="O5" s="98"/>
      <c r="P5" s="97"/>
      <c r="Q5" s="96" t="s">
        <v>230</v>
      </c>
      <c r="R5" s="95"/>
      <c r="S5" s="55"/>
      <c r="T5" s="71"/>
      <c r="U5" s="55"/>
      <c r="V5" s="222" t="s">
        <v>229</v>
      </c>
      <c r="W5" s="55"/>
      <c r="X5" s="71"/>
      <c r="Y5" s="45"/>
      <c r="Z5" s="94"/>
      <c r="AC5" s="46"/>
      <c r="AE5" s="55"/>
      <c r="AF5" s="55"/>
    </row>
    <row r="6" spans="1:32" s="47" customFormat="1" ht="25.35" customHeight="1" x14ac:dyDescent="0.3">
      <c r="A6" s="93"/>
      <c r="B6" s="187" t="s">
        <v>228</v>
      </c>
      <c r="C6" s="187" t="s">
        <v>227</v>
      </c>
      <c r="D6" s="187" t="s">
        <v>226</v>
      </c>
      <c r="E6" s="76" t="s">
        <v>225</v>
      </c>
      <c r="G6" s="59"/>
      <c r="H6" s="91"/>
      <c r="I6" s="59"/>
      <c r="J6" s="59"/>
      <c r="K6" s="92"/>
      <c r="L6" s="91"/>
      <c r="M6" s="223"/>
      <c r="N6" s="139"/>
      <c r="O6" s="139"/>
      <c r="P6" s="224"/>
      <c r="Q6" s="139"/>
      <c r="R6" s="139"/>
      <c r="S6" s="139"/>
      <c r="T6" s="225"/>
      <c r="U6" s="139"/>
      <c r="V6" s="226"/>
      <c r="W6" s="59"/>
      <c r="X6" s="59"/>
      <c r="Y6" s="89"/>
      <c r="AA6" s="59"/>
      <c r="AB6" s="59"/>
      <c r="AC6" s="59"/>
      <c r="AD6" s="59"/>
      <c r="AE6" s="59"/>
      <c r="AF6" s="59"/>
    </row>
    <row r="7" spans="1:32" ht="20.100000000000001" customHeight="1" x14ac:dyDescent="0.4">
      <c r="A7" s="86">
        <v>1</v>
      </c>
      <c r="B7" s="185" t="s">
        <v>257</v>
      </c>
      <c r="C7" s="185" t="s">
        <v>258</v>
      </c>
      <c r="D7" s="185" t="s">
        <v>9</v>
      </c>
      <c r="E7" s="83"/>
      <c r="H7" s="57"/>
      <c r="N7" s="55"/>
      <c r="O7" s="59"/>
      <c r="P7" s="58"/>
      <c r="Q7" s="59"/>
      <c r="R7" s="55"/>
      <c r="S7" s="55"/>
      <c r="T7" s="71"/>
      <c r="U7" s="55"/>
      <c r="V7" s="59"/>
      <c r="W7" s="55"/>
      <c r="X7" s="55"/>
      <c r="AA7" s="55"/>
      <c r="AB7" s="55"/>
      <c r="AC7" s="55"/>
      <c r="AD7" s="55"/>
      <c r="AE7" s="55"/>
      <c r="AF7" s="55"/>
    </row>
    <row r="8" spans="1:32" ht="20.100000000000001" customHeight="1" x14ac:dyDescent="0.4">
      <c r="A8" s="86">
        <v>2</v>
      </c>
      <c r="B8" s="185" t="s">
        <v>259</v>
      </c>
      <c r="C8" s="185" t="s">
        <v>260</v>
      </c>
      <c r="D8" s="185" t="s">
        <v>13</v>
      </c>
      <c r="E8" s="83"/>
      <c r="H8" s="46"/>
      <c r="I8" s="61"/>
      <c r="J8" s="88"/>
      <c r="L8" s="57"/>
      <c r="M8" s="56"/>
      <c r="O8" s="59"/>
      <c r="P8" s="58"/>
      <c r="Q8" s="59"/>
      <c r="R8" s="55"/>
      <c r="S8" s="55"/>
      <c r="T8" s="71"/>
      <c r="U8" s="55"/>
      <c r="V8" s="59"/>
      <c r="W8" s="55"/>
      <c r="X8" s="55"/>
      <c r="AA8" s="55"/>
      <c r="AB8" s="55"/>
      <c r="AC8" s="55"/>
      <c r="AD8" s="55"/>
      <c r="AE8" s="55"/>
      <c r="AF8" s="55"/>
    </row>
    <row r="9" spans="1:32" ht="20.100000000000001" customHeight="1" x14ac:dyDescent="0.4">
      <c r="A9" s="86">
        <v>3</v>
      </c>
      <c r="B9" s="185" t="s">
        <v>261</v>
      </c>
      <c r="C9" s="185" t="s">
        <v>262</v>
      </c>
      <c r="D9" s="185" t="s">
        <v>24</v>
      </c>
      <c r="E9" s="83"/>
      <c r="G9" s="64">
        <v>8</v>
      </c>
      <c r="H9" s="57"/>
      <c r="I9" s="63"/>
      <c r="M9" s="62"/>
      <c r="O9" s="59"/>
      <c r="P9" s="58"/>
      <c r="Q9" s="59"/>
      <c r="R9" s="55"/>
      <c r="S9" s="55"/>
      <c r="T9" s="71"/>
      <c r="U9" s="55"/>
      <c r="V9" s="59"/>
      <c r="W9" s="55"/>
      <c r="X9" s="55"/>
      <c r="AA9" s="55"/>
      <c r="AB9" s="55"/>
      <c r="AC9" s="55"/>
      <c r="AD9" s="55"/>
      <c r="AE9" s="55"/>
      <c r="AF9" s="55"/>
    </row>
    <row r="10" spans="1:32" ht="20.100000000000001" customHeight="1" x14ac:dyDescent="0.4">
      <c r="A10" s="86">
        <v>4</v>
      </c>
      <c r="B10" s="185" t="s">
        <v>263</v>
      </c>
      <c r="C10" s="185" t="s">
        <v>264</v>
      </c>
      <c r="D10" s="185" t="s">
        <v>6</v>
      </c>
      <c r="E10" s="83"/>
      <c r="H10" s="46"/>
      <c r="I10" s="62"/>
      <c r="M10" s="61"/>
      <c r="N10" s="67"/>
      <c r="O10" s="74">
        <v>1</v>
      </c>
      <c r="P10" s="57"/>
      <c r="Q10" s="68" t="str">
        <f>$B$7</f>
        <v>BELKAID</v>
      </c>
      <c r="R10" s="55"/>
      <c r="S10" s="55"/>
      <c r="T10" s="71"/>
      <c r="U10" s="55"/>
      <c r="V10" s="59"/>
      <c r="W10" s="87"/>
      <c r="X10" s="55"/>
      <c r="AA10" s="55"/>
      <c r="AB10" s="55"/>
      <c r="AC10" s="55"/>
      <c r="AD10" s="55"/>
      <c r="AE10" s="55"/>
      <c r="AF10" s="55"/>
    </row>
    <row r="11" spans="1:32" ht="20.100000000000001" customHeight="1" x14ac:dyDescent="0.4">
      <c r="A11" s="86">
        <v>5</v>
      </c>
      <c r="B11" s="185" t="s">
        <v>265</v>
      </c>
      <c r="C11" s="185" t="s">
        <v>266</v>
      </c>
      <c r="D11" s="185" t="s">
        <v>191</v>
      </c>
      <c r="E11" s="83"/>
      <c r="G11" s="64">
        <v>5</v>
      </c>
      <c r="H11" s="57"/>
      <c r="M11" s="62"/>
      <c r="N11" s="55"/>
      <c r="O11" s="59"/>
      <c r="P11" s="58"/>
      <c r="Q11" s="59"/>
      <c r="R11" s="55"/>
      <c r="S11" s="55"/>
      <c r="T11" s="71"/>
      <c r="U11" s="55"/>
      <c r="V11" s="59"/>
      <c r="W11" s="55"/>
      <c r="X11" s="55"/>
      <c r="AA11" s="55"/>
      <c r="AB11" s="55"/>
      <c r="AC11" s="55"/>
      <c r="AD11" s="55"/>
      <c r="AE11" s="55"/>
      <c r="AF11" s="55"/>
    </row>
    <row r="12" spans="1:32" ht="20.100000000000001" customHeight="1" x14ac:dyDescent="0.4">
      <c r="A12" s="80"/>
      <c r="B12" s="79"/>
      <c r="C12" s="78"/>
      <c r="D12" s="78"/>
      <c r="E12" s="77"/>
      <c r="H12" s="46"/>
      <c r="I12" s="61"/>
      <c r="J12" s="60"/>
      <c r="K12" s="64"/>
      <c r="L12" s="57"/>
      <c r="N12" s="55"/>
      <c r="O12" s="59"/>
      <c r="P12" s="58"/>
      <c r="Q12" s="59"/>
      <c r="R12" s="55"/>
      <c r="S12" s="55"/>
      <c r="T12" s="71"/>
      <c r="U12" s="55"/>
      <c r="V12" s="59"/>
      <c r="W12" s="55"/>
      <c r="X12" s="55"/>
      <c r="AA12" s="55"/>
      <c r="AB12" s="59"/>
      <c r="AC12" s="59"/>
      <c r="AD12" s="59"/>
      <c r="AE12" s="59"/>
      <c r="AF12" s="59"/>
    </row>
    <row r="13" spans="1:32" ht="20.100000000000001" customHeight="1" x14ac:dyDescent="0.4">
      <c r="A13" s="80"/>
      <c r="B13" s="79"/>
      <c r="C13" s="78"/>
      <c r="D13" s="78"/>
      <c r="E13" s="77"/>
      <c r="G13" s="64">
        <v>8</v>
      </c>
      <c r="H13" s="57"/>
      <c r="I13" s="63"/>
      <c r="M13" s="62"/>
      <c r="N13" s="55"/>
      <c r="O13" s="59"/>
      <c r="P13" s="58"/>
      <c r="Q13" s="59"/>
      <c r="R13" s="55"/>
      <c r="S13" s="55"/>
      <c r="T13" s="71"/>
      <c r="U13" s="55"/>
      <c r="V13" s="59"/>
      <c r="W13" s="55"/>
      <c r="X13" s="55"/>
      <c r="AA13" s="55"/>
      <c r="AB13" s="59"/>
      <c r="AC13" s="59"/>
      <c r="AD13" s="59"/>
      <c r="AE13" s="59"/>
      <c r="AF13" s="59"/>
    </row>
    <row r="14" spans="1:32" ht="20.100000000000001" customHeight="1" x14ac:dyDescent="0.35">
      <c r="A14" s="80"/>
      <c r="B14" s="79"/>
      <c r="C14" s="78"/>
      <c r="D14" s="78"/>
      <c r="E14" s="77"/>
      <c r="H14" s="46"/>
      <c r="I14" s="62"/>
      <c r="M14" s="62"/>
      <c r="N14" s="55"/>
      <c r="O14" s="59"/>
      <c r="P14" s="58"/>
      <c r="Q14" s="70"/>
      <c r="R14" s="67"/>
      <c r="S14" s="290"/>
      <c r="T14" s="290"/>
      <c r="U14" s="55"/>
      <c r="V14" s="65" t="str">
        <f>$B$9</f>
        <v>EL JSIRI</v>
      </c>
      <c r="W14" s="55"/>
      <c r="X14" s="55"/>
      <c r="AA14" s="55"/>
      <c r="AB14" s="59"/>
      <c r="AC14" s="59"/>
      <c r="AD14" s="59"/>
      <c r="AE14" s="59"/>
      <c r="AF14" s="59"/>
    </row>
    <row r="15" spans="1:32" ht="20.100000000000001" customHeight="1" x14ac:dyDescent="0.4">
      <c r="A15" s="80"/>
      <c r="B15" s="79"/>
      <c r="C15" s="78"/>
      <c r="D15" s="78"/>
      <c r="E15" s="77"/>
      <c r="H15" s="57"/>
      <c r="M15" s="62"/>
      <c r="N15" s="55"/>
      <c r="O15" s="59"/>
      <c r="P15" s="58"/>
      <c r="Q15" s="59"/>
      <c r="R15" s="55"/>
      <c r="S15" s="55"/>
      <c r="T15" s="71"/>
      <c r="U15" s="55"/>
      <c r="V15" s="59"/>
      <c r="W15" s="55"/>
      <c r="X15" s="55"/>
      <c r="AA15" s="55"/>
      <c r="AB15" s="59"/>
      <c r="AC15" s="59"/>
      <c r="AD15" s="59"/>
      <c r="AE15" s="59"/>
      <c r="AF15" s="59"/>
    </row>
    <row r="16" spans="1:32" ht="20.100000000000001" customHeight="1" x14ac:dyDescent="0.4">
      <c r="A16" s="86" t="s">
        <v>213</v>
      </c>
      <c r="B16" s="85"/>
      <c r="C16" s="84"/>
      <c r="D16" s="84"/>
      <c r="E16" s="83"/>
      <c r="H16" s="46"/>
      <c r="J16" s="60"/>
      <c r="K16" s="64"/>
      <c r="L16" s="57"/>
      <c r="O16" s="59"/>
      <c r="P16" s="58"/>
      <c r="Q16" s="59"/>
      <c r="R16" s="55"/>
      <c r="S16" s="55"/>
      <c r="T16" s="71"/>
      <c r="U16" s="55"/>
      <c r="V16" s="59"/>
      <c r="W16" s="55"/>
      <c r="X16" s="55"/>
      <c r="AA16" s="55"/>
      <c r="AB16" s="59"/>
      <c r="AC16" s="59"/>
      <c r="AD16" s="59"/>
      <c r="AE16" s="59"/>
      <c r="AF16" s="59"/>
    </row>
    <row r="17" spans="1:32" ht="20.100000000000001" customHeight="1" x14ac:dyDescent="0.4">
      <c r="A17" s="86" t="s">
        <v>212</v>
      </c>
      <c r="B17" s="85"/>
      <c r="C17" s="84"/>
      <c r="D17" s="84"/>
      <c r="E17" s="83"/>
      <c r="G17" s="64"/>
      <c r="H17" s="57"/>
      <c r="M17" s="62"/>
      <c r="O17" s="59"/>
      <c r="P17" s="58"/>
      <c r="Q17" s="59"/>
      <c r="R17" s="55"/>
      <c r="S17" s="55"/>
      <c r="T17" s="71"/>
      <c r="U17" s="55"/>
      <c r="V17" s="59"/>
      <c r="W17" s="55"/>
      <c r="X17" s="55"/>
      <c r="AA17" s="55"/>
      <c r="AB17" s="55"/>
      <c r="AC17" s="55"/>
      <c r="AD17" s="55"/>
      <c r="AE17" s="55"/>
      <c r="AF17" s="55"/>
    </row>
    <row r="18" spans="1:32" ht="20.100000000000001" customHeight="1" x14ac:dyDescent="0.4">
      <c r="A18" s="86" t="s">
        <v>211</v>
      </c>
      <c r="B18" s="85"/>
      <c r="C18" s="84"/>
      <c r="D18" s="84"/>
      <c r="E18" s="83"/>
      <c r="H18" s="46"/>
      <c r="I18" s="62"/>
      <c r="M18" s="61"/>
      <c r="N18" s="67"/>
      <c r="O18" s="66">
        <v>3</v>
      </c>
      <c r="P18" s="57"/>
      <c r="Q18" s="65" t="str">
        <f>$B$9</f>
        <v>EL JSIRI</v>
      </c>
      <c r="R18" s="55"/>
      <c r="S18" s="55"/>
      <c r="T18" s="71"/>
      <c r="U18" s="55"/>
      <c r="V18" s="59"/>
      <c r="W18" s="55"/>
      <c r="X18" s="55"/>
      <c r="AA18" s="55"/>
      <c r="AB18" s="55"/>
      <c r="AC18" s="55"/>
      <c r="AD18" s="55"/>
      <c r="AE18" s="55"/>
      <c r="AF18" s="55"/>
    </row>
    <row r="19" spans="1:32" ht="20.100000000000001" customHeight="1" x14ac:dyDescent="0.4">
      <c r="A19" s="49"/>
      <c r="B19" s="81"/>
      <c r="C19" s="82"/>
      <c r="D19" s="81"/>
      <c r="E19" s="81"/>
      <c r="G19" s="64"/>
      <c r="H19" s="57"/>
      <c r="I19" s="63"/>
      <c r="M19" s="62"/>
      <c r="N19" s="55"/>
      <c r="O19" s="59"/>
      <c r="P19" s="58"/>
      <c r="Q19" s="59"/>
      <c r="R19" s="55"/>
      <c r="S19" s="55"/>
      <c r="T19" s="71"/>
      <c r="U19" s="55"/>
      <c r="V19" s="59"/>
      <c r="W19" s="55"/>
      <c r="X19" s="55"/>
      <c r="AA19" s="55"/>
      <c r="AB19" s="55"/>
      <c r="AC19" s="55"/>
      <c r="AD19" s="55"/>
      <c r="AE19" s="55"/>
      <c r="AF19" s="55"/>
    </row>
    <row r="20" spans="1:32" ht="20.100000000000001" customHeight="1" x14ac:dyDescent="0.4">
      <c r="A20" s="80"/>
      <c r="B20" s="79"/>
      <c r="C20" s="78"/>
      <c r="D20" s="78"/>
      <c r="E20" s="77"/>
      <c r="H20" s="46"/>
      <c r="I20" s="61"/>
      <c r="J20" s="60"/>
      <c r="L20" s="57"/>
      <c r="N20" s="55"/>
      <c r="O20" s="59"/>
      <c r="P20" s="58"/>
      <c r="Q20" s="59"/>
      <c r="R20" s="55"/>
      <c r="S20" s="55"/>
      <c r="T20" s="71"/>
      <c r="U20" s="55"/>
      <c r="V20" s="59"/>
      <c r="W20" s="55"/>
      <c r="X20" s="55"/>
      <c r="AA20" s="55"/>
      <c r="AB20" s="55"/>
      <c r="AC20" s="55"/>
      <c r="AD20" s="55"/>
      <c r="AE20" s="55"/>
      <c r="AF20" s="55"/>
    </row>
    <row r="21" spans="1:32" ht="20.100000000000001" customHeight="1" x14ac:dyDescent="0.4">
      <c r="A21" s="80"/>
      <c r="B21" s="79"/>
      <c r="C21" s="78"/>
      <c r="D21" s="78"/>
      <c r="E21" s="77"/>
      <c r="H21" s="57"/>
      <c r="M21" s="62"/>
      <c r="N21" s="55"/>
      <c r="O21" s="59"/>
      <c r="P21" s="58"/>
      <c r="Q21" s="59"/>
      <c r="R21" s="55"/>
      <c r="S21" s="55"/>
      <c r="T21" s="71"/>
      <c r="U21" s="55"/>
      <c r="V21" s="59"/>
      <c r="W21" s="55"/>
      <c r="X21" s="55"/>
      <c r="AA21" s="55"/>
      <c r="AB21" s="55"/>
      <c r="AC21" s="55"/>
      <c r="AD21" s="55"/>
      <c r="AE21" s="55"/>
      <c r="AF21" s="55"/>
    </row>
    <row r="22" spans="1:32" ht="20.100000000000001" customHeight="1" x14ac:dyDescent="0.4">
      <c r="A22" s="80"/>
      <c r="B22" s="79"/>
      <c r="C22" s="78"/>
      <c r="D22" s="78"/>
      <c r="E22" s="77"/>
      <c r="H22" s="46"/>
      <c r="I22" s="62"/>
      <c r="M22" s="62"/>
      <c r="N22" s="55"/>
      <c r="O22" s="59"/>
      <c r="P22" s="58"/>
      <c r="Q22" s="59"/>
      <c r="R22" s="55"/>
      <c r="S22" s="55"/>
      <c r="T22" s="71"/>
      <c r="U22" s="55"/>
      <c r="V22" s="70"/>
      <c r="W22" s="67"/>
      <c r="X22" s="65" t="str">
        <f>$B$8</f>
        <v>BLANCHE</v>
      </c>
      <c r="Z22" s="76" t="s">
        <v>210</v>
      </c>
      <c r="AA22" s="55"/>
      <c r="AB22" s="55"/>
      <c r="AC22" s="55"/>
      <c r="AD22" s="55"/>
      <c r="AE22" s="55"/>
      <c r="AF22" s="55"/>
    </row>
    <row r="23" spans="1:32" ht="20.100000000000001" customHeight="1" x14ac:dyDescent="0.4">
      <c r="D23" s="75"/>
      <c r="H23" s="57"/>
      <c r="I23" s="63"/>
      <c r="M23" s="62"/>
      <c r="N23" s="55"/>
      <c r="O23" s="59"/>
      <c r="P23" s="58"/>
      <c r="Q23" s="59"/>
      <c r="R23" s="55"/>
      <c r="S23" s="55"/>
      <c r="T23" s="71"/>
      <c r="U23" s="55"/>
      <c r="V23" s="59"/>
      <c r="W23" s="55"/>
      <c r="X23" s="55"/>
      <c r="AA23" s="55"/>
      <c r="AB23" s="55"/>
      <c r="AC23" s="55"/>
      <c r="AD23" s="55"/>
      <c r="AE23" s="55"/>
      <c r="AF23" s="55"/>
    </row>
    <row r="24" spans="1:32" ht="20.100000000000001" customHeight="1" x14ac:dyDescent="0.4">
      <c r="H24" s="46"/>
      <c r="I24" s="61"/>
      <c r="J24" s="60"/>
      <c r="K24" s="74">
        <v>4</v>
      </c>
      <c r="L24" s="57"/>
      <c r="M24" s="65" t="str">
        <f>$B$10</f>
        <v>DE REGNAULD DE BELLESCIZ</v>
      </c>
      <c r="O24" s="59"/>
      <c r="P24" s="58"/>
      <c r="Q24" s="59"/>
      <c r="R24" s="55"/>
      <c r="S24" s="55"/>
      <c r="T24" s="71"/>
      <c r="U24" s="55"/>
      <c r="V24" s="59"/>
      <c r="W24" s="55"/>
      <c r="X24" s="55"/>
      <c r="AA24" s="55"/>
      <c r="AB24" s="55"/>
      <c r="AC24" s="55"/>
      <c r="AD24" s="55"/>
      <c r="AE24" s="55"/>
      <c r="AF24" s="55"/>
    </row>
    <row r="25" spans="1:32" ht="20.100000000000001" customHeight="1" x14ac:dyDescent="0.4">
      <c r="B25" s="291"/>
      <c r="C25" s="291"/>
      <c r="G25" s="64"/>
      <c r="H25" s="57"/>
      <c r="I25" s="63"/>
      <c r="M25" s="62"/>
      <c r="O25" s="59"/>
      <c r="P25" s="58"/>
      <c r="Q25" s="59"/>
      <c r="R25" s="55"/>
      <c r="S25" s="55"/>
      <c r="T25" s="71"/>
      <c r="U25" s="55"/>
      <c r="V25" s="59"/>
      <c r="W25" s="55"/>
      <c r="X25" s="55"/>
      <c r="AA25" s="55"/>
      <c r="AB25" s="55"/>
      <c r="AC25" s="55"/>
      <c r="AD25" s="55"/>
      <c r="AE25" s="55"/>
      <c r="AF25" s="55"/>
    </row>
    <row r="26" spans="1:32" ht="20.100000000000001" customHeight="1" x14ac:dyDescent="0.4">
      <c r="B26" s="291"/>
      <c r="C26" s="291"/>
      <c r="H26" s="46"/>
      <c r="I26" s="62"/>
      <c r="M26" s="61"/>
      <c r="N26" s="67"/>
      <c r="O26" s="73"/>
      <c r="P26" s="57"/>
      <c r="Q26" s="65" t="str">
        <f>$B$10</f>
        <v>DE REGNAULD DE BELLESCIZ</v>
      </c>
      <c r="R26" s="55"/>
      <c r="S26" s="55"/>
      <c r="T26" s="71"/>
      <c r="U26" s="55"/>
      <c r="V26" s="59"/>
      <c r="W26" s="55"/>
      <c r="X26" s="55"/>
      <c r="AA26" s="55"/>
      <c r="AB26" s="55"/>
      <c r="AC26" s="55"/>
      <c r="AD26" s="55"/>
      <c r="AE26" s="55"/>
      <c r="AF26" s="55"/>
    </row>
    <row r="27" spans="1:32" ht="20.100000000000001" customHeight="1" x14ac:dyDescent="0.4">
      <c r="B27" s="291"/>
      <c r="C27" s="291"/>
      <c r="G27" s="64"/>
      <c r="H27" s="57"/>
      <c r="I27" s="63"/>
      <c r="M27" s="62"/>
      <c r="N27" s="55"/>
      <c r="O27" s="59"/>
      <c r="P27" s="58"/>
      <c r="Q27" s="59"/>
      <c r="R27" s="55"/>
      <c r="S27" s="55"/>
      <c r="T27" s="71"/>
      <c r="U27" s="55"/>
      <c r="V27" s="59"/>
      <c r="W27" s="55"/>
      <c r="X27" s="55"/>
      <c r="Z27" s="72"/>
      <c r="AA27" s="55"/>
      <c r="AB27" s="55"/>
      <c r="AC27" s="55"/>
      <c r="AD27" s="55"/>
      <c r="AE27" s="55"/>
      <c r="AF27" s="55"/>
    </row>
    <row r="28" spans="1:32" ht="20.100000000000001" customHeight="1" x14ac:dyDescent="0.4">
      <c r="B28" s="291"/>
      <c r="C28" s="291"/>
      <c r="H28" s="46"/>
      <c r="I28" s="63"/>
      <c r="J28" s="60"/>
      <c r="K28" s="66">
        <v>5</v>
      </c>
      <c r="L28" s="57"/>
      <c r="M28" s="65" t="str">
        <f>$B$11</f>
        <v>BOISSINOT</v>
      </c>
      <c r="N28" s="55"/>
      <c r="O28" s="59"/>
      <c r="P28" s="58"/>
      <c r="Q28" s="59"/>
      <c r="R28" s="55"/>
      <c r="S28" s="55"/>
      <c r="T28" s="71"/>
      <c r="U28" s="55"/>
      <c r="V28" s="59"/>
      <c r="W28" s="55"/>
      <c r="X28" s="55"/>
      <c r="AA28" s="55"/>
      <c r="AB28" s="55"/>
      <c r="AC28" s="55"/>
      <c r="AD28" s="55"/>
      <c r="AE28" s="55"/>
      <c r="AF28" s="55"/>
    </row>
    <row r="29" spans="1:32" ht="20.100000000000001" customHeight="1" x14ac:dyDescent="0.4">
      <c r="G29" s="64"/>
      <c r="H29" s="57"/>
      <c r="M29" s="62"/>
      <c r="N29" s="55"/>
      <c r="O29" s="59"/>
      <c r="P29" s="58"/>
      <c r="Q29" s="59"/>
      <c r="R29" s="55"/>
      <c r="S29" s="55"/>
      <c r="T29" s="71"/>
      <c r="U29" s="55"/>
      <c r="V29" s="59"/>
      <c r="W29" s="55"/>
      <c r="X29" s="55"/>
      <c r="AA29" s="55"/>
      <c r="AB29" s="55"/>
      <c r="AC29" s="55"/>
      <c r="AD29" s="55"/>
      <c r="AE29" s="55"/>
      <c r="AF29" s="55"/>
    </row>
    <row r="30" spans="1:32" ht="20.100000000000001" customHeight="1" x14ac:dyDescent="0.35">
      <c r="H30" s="46"/>
      <c r="I30" s="62"/>
      <c r="M30" s="62"/>
      <c r="N30" s="55"/>
      <c r="O30" s="59"/>
      <c r="P30" s="58"/>
      <c r="Q30" s="70"/>
      <c r="R30" s="67"/>
      <c r="S30" s="284"/>
      <c r="T30" s="284"/>
      <c r="U30" s="55"/>
      <c r="V30" s="65" t="str">
        <f>$B$8</f>
        <v>BLANCHE</v>
      </c>
      <c r="W30" s="55"/>
      <c r="X30" s="55"/>
      <c r="AA30" s="55"/>
      <c r="AB30" s="55"/>
      <c r="AC30" s="55"/>
      <c r="AD30" s="55"/>
      <c r="AE30" s="55"/>
      <c r="AF30" s="55"/>
    </row>
    <row r="31" spans="1:32" ht="20.100000000000001" customHeight="1" x14ac:dyDescent="0.35">
      <c r="H31" s="57"/>
      <c r="M31" s="62"/>
      <c r="N31" s="55"/>
      <c r="O31" s="59"/>
      <c r="P31" s="58"/>
      <c r="R31" s="55"/>
      <c r="S31" s="55"/>
      <c r="U31" s="55"/>
      <c r="V31" s="59"/>
      <c r="W31" s="55"/>
    </row>
    <row r="32" spans="1:32" ht="20.100000000000001" customHeight="1" x14ac:dyDescent="0.25">
      <c r="H32" s="46"/>
      <c r="J32" s="60"/>
      <c r="K32" s="64"/>
      <c r="L32" s="57"/>
      <c r="O32" s="59"/>
      <c r="P32" s="58"/>
      <c r="R32" s="55"/>
      <c r="S32" s="55"/>
      <c r="V32" s="45"/>
      <c r="Y32" s="45"/>
    </row>
    <row r="33" spans="7:25" ht="20.100000000000001" customHeight="1" x14ac:dyDescent="0.35">
      <c r="G33" s="64"/>
      <c r="H33" s="57"/>
      <c r="M33" s="62"/>
      <c r="O33" s="59"/>
      <c r="P33" s="58"/>
      <c r="R33" s="55"/>
      <c r="S33" s="55"/>
      <c r="V33" s="45"/>
      <c r="Y33" s="45"/>
    </row>
    <row r="34" spans="7:25" ht="20.100000000000001" customHeight="1" x14ac:dyDescent="0.35">
      <c r="H34" s="46"/>
      <c r="I34" s="62"/>
      <c r="M34" s="61"/>
      <c r="N34" s="67"/>
      <c r="O34" s="66">
        <v>2</v>
      </c>
      <c r="P34" s="57"/>
      <c r="Q34" s="65" t="str">
        <f>$B$8</f>
        <v>BLANCHE</v>
      </c>
      <c r="R34" s="55"/>
      <c r="S34" s="55"/>
      <c r="V34" s="45"/>
      <c r="Y34" s="45"/>
    </row>
    <row r="35" spans="7:25" ht="20.100000000000001" customHeight="1" x14ac:dyDescent="0.35">
      <c r="G35" s="64"/>
      <c r="H35" s="57"/>
      <c r="I35" s="63"/>
      <c r="M35" s="62"/>
      <c r="N35" s="55"/>
      <c r="O35" s="59"/>
      <c r="P35" s="58"/>
      <c r="V35" s="45"/>
      <c r="Y35" s="45"/>
    </row>
    <row r="36" spans="7:25" ht="20.100000000000001" customHeight="1" x14ac:dyDescent="0.3">
      <c r="H36" s="46"/>
      <c r="I36" s="61"/>
      <c r="J36" s="60"/>
      <c r="L36" s="57"/>
      <c r="N36" s="55"/>
      <c r="O36" s="59"/>
      <c r="P36" s="58"/>
      <c r="V36" s="45"/>
      <c r="Y36" s="45"/>
    </row>
    <row r="37" spans="7:25" ht="20.100000000000001" customHeight="1" x14ac:dyDescent="0.35">
      <c r="H37" s="57"/>
      <c r="I37" s="56"/>
      <c r="N37" s="55"/>
      <c r="V37" s="45"/>
      <c r="Y37" s="45"/>
    </row>
    <row r="38" spans="7:25" ht="21" customHeight="1" x14ac:dyDescent="0.25">
      <c r="J38" s="54"/>
      <c r="K38" s="53"/>
      <c r="L38" s="52"/>
      <c r="M38" s="51"/>
      <c r="V38" s="45"/>
      <c r="Y38" s="45"/>
    </row>
  </sheetData>
  <mergeCells count="6">
    <mergeCell ref="S30:T30"/>
    <mergeCell ref="A1:V1"/>
    <mergeCell ref="W1:X1"/>
    <mergeCell ref="U3:AA3"/>
    <mergeCell ref="S14:T14"/>
    <mergeCell ref="B25:C28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13</vt:i4>
      </vt:variant>
    </vt:vector>
  </HeadingPairs>
  <TitlesOfParts>
    <vt:vector size="28" baseType="lpstr">
      <vt:lpstr>90+H</vt:lpstr>
      <vt:lpstr>90H</vt:lpstr>
      <vt:lpstr>85kg H</vt:lpstr>
      <vt:lpstr>80kg H</vt:lpstr>
      <vt:lpstr>75kgH</vt:lpstr>
      <vt:lpstr>70H</vt:lpstr>
      <vt:lpstr>65H</vt:lpstr>
      <vt:lpstr>60kg H</vt:lpstr>
      <vt:lpstr>70F</vt:lpstr>
      <vt:lpstr>65F</vt:lpstr>
      <vt:lpstr>60F</vt:lpstr>
      <vt:lpstr>55F</vt:lpstr>
      <vt:lpstr>ODP 29 fev</vt:lpstr>
      <vt:lpstr>ODP 1 fev</vt:lpstr>
      <vt:lpstr>Feuil1</vt:lpstr>
      <vt:lpstr>'55F'!Zone_d_impression</vt:lpstr>
      <vt:lpstr>'60F'!Zone_d_impression</vt:lpstr>
      <vt:lpstr>'60kg H'!Zone_d_impression</vt:lpstr>
      <vt:lpstr>'65F'!Zone_d_impression</vt:lpstr>
      <vt:lpstr>'65H'!Zone_d_impression</vt:lpstr>
      <vt:lpstr>'70F'!Zone_d_impression</vt:lpstr>
      <vt:lpstr>'70H'!Zone_d_impression</vt:lpstr>
      <vt:lpstr>'75kgH'!Zone_d_impression</vt:lpstr>
      <vt:lpstr>'80kg H'!Zone_d_impression</vt:lpstr>
      <vt:lpstr>'85kg H'!Zone_d_impression</vt:lpstr>
      <vt:lpstr>'90+H'!Zone_d_impression</vt:lpstr>
      <vt:lpstr>'90H'!Zone_d_impression</vt:lpstr>
      <vt:lpstr>'ODP 29 fev'!Zone_d_impression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DRISS</dc:creator>
  <cp:lastModifiedBy>SportU Paris</cp:lastModifiedBy>
  <cp:lastPrinted>2024-02-29T19:07:36Z</cp:lastPrinted>
  <dcterms:created xsi:type="dcterms:W3CDTF">2024-01-27T18:09:00Z</dcterms:created>
  <dcterms:modified xsi:type="dcterms:W3CDTF">2024-02-29T19:08:30Z</dcterms:modified>
</cp:coreProperties>
</file>